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4\1.ER TRIMESTRE\SIRET\ENVIADOS\"/>
    </mc:Choice>
  </mc:AlternateContent>
  <bookViews>
    <workbookView xWindow="1920" yWindow="1890" windowWidth="19125" windowHeight="10035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3" l="1"/>
  <c r="B66" i="3" s="1"/>
  <c r="C64" i="3"/>
  <c r="C66" i="3" s="1"/>
  <c r="C61" i="3"/>
  <c r="B61" i="3"/>
  <c r="C55" i="3"/>
  <c r="B55" i="3"/>
  <c r="C48" i="3"/>
  <c r="B48" i="3"/>
  <c r="C43" i="3"/>
  <c r="B43" i="3"/>
  <c r="C32" i="3"/>
  <c r="B32" i="3"/>
</calcChain>
</file>

<file path=xl/sharedStrings.xml><?xml version="1.0" encoding="utf-8"?>
<sst xmlns="http://schemas.openxmlformats.org/spreadsheetml/2006/main" count="62" uniqueCount="62">
  <si>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</si>
  <si>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</si>
  <si>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</si>
  <si>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</si>
  <si>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</si>
  <si>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</si>
  <si>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</si>
  <si>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</si>
  <si>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</si>
  <si>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</si>
  <si>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</si>
  <si>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</si>
  <si>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</si>
  <si>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</si>
  <si>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</si>
  <si>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</si>
  <si>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</si>
  <si>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</si>
  <si>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</si>
  <si>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</si>
  <si>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</si>
  <si>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</si>
  <si>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</si>
  <si>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</si>
  <si>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</si>
  <si>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</si>
  <si>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</si>
  <si>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</si>
  <si>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</si>
  <si>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</si>
  <si>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</si>
  <si>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</si>
  <si>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</si>
  <si>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</si>
  <si>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</si>
  <si>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</si>
  <si>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</si>
  <si>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</si>
  <si>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</si>
  <si>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</si>
  <si>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</si>
  <si>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</si>
  <si>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</si>
  <si>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</si>
  <si>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</si>
  <si>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</si>
  <si>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</si>
  <si>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</si>
  <si>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</si>
  <si>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</si>
  <si>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</si>
  <si>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</si>
  <si>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</si>
  <si>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</si>
  <si>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</si>
  <si>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para las Personas con Discapacidad Salamanca
Estado de Actividades
Del 1 de Enero al 31 de Marzo de 2024
(Cifras en Pesos)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</si>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</sst>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showGridLines="0" tabSelected="1" zoomScaleNormal="100" workbookViewId="0">
      <selection activeCell="C83" sqref="A1:C8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4" t="s">
        <v>55</v>
      </c>
      <c r="B1" s="25"/>
      <c r="C1" s="26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v>343328.04</v>
      </c>
      <c r="C4" s="9">
        <v>1552325.56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71.040000000000006</v>
      </c>
      <c r="C9" s="11">
        <v>228.56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343257</v>
      </c>
      <c r="C11" s="11">
        <v>1552097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v>1222440.73</v>
      </c>
      <c r="C13" s="9">
        <v>4884908.17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1222440.73</v>
      </c>
      <c r="C15" s="11">
        <v>4884908.17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v>0</v>
      </c>
      <c r="C17" s="9"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v>1565768.77</v>
      </c>
      <c r="C24" s="13">
        <v>6437233.7300000004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15"/>
      <c r="C26" s="15"/>
    </row>
    <row r="27" spans="1:3" ht="11.25" customHeight="1" x14ac:dyDescent="0.2">
      <c r="A27" s="8" t="s">
        <v>21</v>
      </c>
      <c r="B27" s="17">
        <v>1109122.4200000002</v>
      </c>
      <c r="C27" s="17">
        <v>4862257.2399999993</v>
      </c>
    </row>
    <row r="28" spans="1:3" ht="11.25" customHeight="1" x14ac:dyDescent="0.2">
      <c r="A28" s="10" t="s">
        <v>22</v>
      </c>
      <c r="B28" s="18">
        <v>951708.17</v>
      </c>
      <c r="C28" s="18">
        <v>4309452.0999999996</v>
      </c>
    </row>
    <row r="29" spans="1:3" ht="11.25" customHeight="1" x14ac:dyDescent="0.2">
      <c r="A29" s="10" t="s">
        <v>23</v>
      </c>
      <c r="B29" s="18">
        <v>71805.64</v>
      </c>
      <c r="C29" s="18">
        <v>233459.89</v>
      </c>
    </row>
    <row r="30" spans="1:3" ht="11.25" customHeight="1" x14ac:dyDescent="0.2">
      <c r="A30" s="10" t="s">
        <v>24</v>
      </c>
      <c r="B30" s="18">
        <v>85608.61</v>
      </c>
      <c r="C30" s="18">
        <v>319345.25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15">
        <f>SUM(B33:B41)</f>
        <v>0</v>
      </c>
      <c r="C32" s="15">
        <f>SUM(C33:C41)</f>
        <v>0</v>
      </c>
    </row>
    <row r="33" spans="1:3" ht="11.25" customHeight="1" x14ac:dyDescent="0.2">
      <c r="A33" s="10" t="s">
        <v>26</v>
      </c>
      <c r="B33" s="16">
        <v>0</v>
      </c>
      <c r="C33" s="16">
        <v>0</v>
      </c>
    </row>
    <row r="34" spans="1:3" ht="11.25" customHeight="1" x14ac:dyDescent="0.2">
      <c r="A34" s="10" t="s">
        <v>27</v>
      </c>
      <c r="B34" s="16">
        <v>0</v>
      </c>
      <c r="C34" s="16">
        <v>0</v>
      </c>
    </row>
    <row r="35" spans="1:3" ht="11.25" customHeight="1" x14ac:dyDescent="0.2">
      <c r="A35" s="10" t="s">
        <v>28</v>
      </c>
      <c r="B35" s="16">
        <v>0</v>
      </c>
      <c r="C35" s="16">
        <v>0</v>
      </c>
    </row>
    <row r="36" spans="1:3" ht="11.25" customHeight="1" x14ac:dyDescent="0.2">
      <c r="A36" s="10" t="s">
        <v>29</v>
      </c>
      <c r="B36" s="16">
        <v>0</v>
      </c>
      <c r="C36" s="16">
        <v>0</v>
      </c>
    </row>
    <row r="37" spans="1:3" ht="11.25" customHeight="1" x14ac:dyDescent="0.2">
      <c r="A37" s="10" t="s">
        <v>30</v>
      </c>
      <c r="B37" s="16">
        <v>0</v>
      </c>
      <c r="C37" s="16">
        <v>0</v>
      </c>
    </row>
    <row r="38" spans="1:3" ht="11.25" customHeight="1" x14ac:dyDescent="0.2">
      <c r="A38" s="10" t="s">
        <v>31</v>
      </c>
      <c r="B38" s="16">
        <v>0</v>
      </c>
      <c r="C38" s="16">
        <v>0</v>
      </c>
    </row>
    <row r="39" spans="1:3" ht="11.25" customHeight="1" x14ac:dyDescent="0.2">
      <c r="A39" s="10" t="s">
        <v>32</v>
      </c>
      <c r="B39" s="16">
        <v>0</v>
      </c>
      <c r="C39" s="16">
        <v>0</v>
      </c>
    </row>
    <row r="40" spans="1:3" ht="11.25" customHeight="1" x14ac:dyDescent="0.2">
      <c r="A40" s="10" t="s">
        <v>33</v>
      </c>
      <c r="B40" s="16">
        <v>0</v>
      </c>
      <c r="C40" s="16">
        <v>0</v>
      </c>
    </row>
    <row r="41" spans="1:3" ht="11.25" customHeight="1" x14ac:dyDescent="0.2">
      <c r="A41" s="10" t="s">
        <v>34</v>
      </c>
      <c r="B41" s="16">
        <v>0</v>
      </c>
      <c r="C41" s="16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15">
        <f>SUM(B44:B46)</f>
        <v>0</v>
      </c>
      <c r="C43" s="15">
        <f>SUM(C44:C46)</f>
        <v>0</v>
      </c>
    </row>
    <row r="44" spans="1:3" ht="11.25" customHeight="1" x14ac:dyDescent="0.2">
      <c r="A44" s="10" t="s">
        <v>36</v>
      </c>
      <c r="B44" s="16">
        <v>0</v>
      </c>
      <c r="C44" s="16">
        <v>0</v>
      </c>
    </row>
    <row r="45" spans="1:3" ht="11.25" customHeight="1" x14ac:dyDescent="0.2">
      <c r="A45" s="10" t="s">
        <v>37</v>
      </c>
      <c r="B45" s="16">
        <v>0</v>
      </c>
      <c r="C45" s="16">
        <v>0</v>
      </c>
    </row>
    <row r="46" spans="1:3" ht="11.25" customHeight="1" x14ac:dyDescent="0.2">
      <c r="A46" s="10" t="s">
        <v>38</v>
      </c>
      <c r="B46" s="16">
        <v>0</v>
      </c>
      <c r="C46" s="16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15">
        <f>SUM(B49:B53)</f>
        <v>0</v>
      </c>
      <c r="C48" s="15">
        <f>SUM(C49:C53)</f>
        <v>0</v>
      </c>
    </row>
    <row r="49" spans="1:3" ht="11.25" customHeight="1" x14ac:dyDescent="0.2">
      <c r="A49" s="10" t="s">
        <v>40</v>
      </c>
      <c r="B49" s="16">
        <v>0</v>
      </c>
      <c r="C49" s="16">
        <v>0</v>
      </c>
    </row>
    <row r="50" spans="1:3" ht="11.25" customHeight="1" x14ac:dyDescent="0.2">
      <c r="A50" s="10" t="s">
        <v>41</v>
      </c>
      <c r="B50" s="16">
        <v>0</v>
      </c>
      <c r="C50" s="16">
        <v>0</v>
      </c>
    </row>
    <row r="51" spans="1:3" ht="11.25" customHeight="1" x14ac:dyDescent="0.2">
      <c r="A51" s="10" t="s">
        <v>42</v>
      </c>
      <c r="B51" s="16">
        <v>0</v>
      </c>
      <c r="C51" s="16">
        <v>0</v>
      </c>
    </row>
    <row r="52" spans="1:3" ht="11.25" customHeight="1" x14ac:dyDescent="0.2">
      <c r="A52" s="10" t="s">
        <v>43</v>
      </c>
      <c r="B52" s="16">
        <v>0</v>
      </c>
      <c r="C52" s="16">
        <v>0</v>
      </c>
    </row>
    <row r="53" spans="1:3" ht="11.25" customHeight="1" x14ac:dyDescent="0.2">
      <c r="A53" s="10" t="s">
        <v>44</v>
      </c>
      <c r="B53" s="16">
        <v>0</v>
      </c>
      <c r="C53" s="16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15">
        <f>SUM(B56:B59)</f>
        <v>0</v>
      </c>
      <c r="C55" s="17">
        <f>SUM(C56:C59)</f>
        <v>54775.59</v>
      </c>
    </row>
    <row r="56" spans="1:3" ht="11.25" customHeight="1" x14ac:dyDescent="0.2">
      <c r="A56" s="10" t="s">
        <v>46</v>
      </c>
      <c r="B56" s="16">
        <v>0</v>
      </c>
      <c r="C56" s="18">
        <v>54775.59</v>
      </c>
    </row>
    <row r="57" spans="1:3" ht="11.25" customHeight="1" x14ac:dyDescent="0.2">
      <c r="A57" s="10" t="s">
        <v>47</v>
      </c>
      <c r="B57" s="16">
        <v>0</v>
      </c>
      <c r="C57" s="16">
        <v>0</v>
      </c>
    </row>
    <row r="58" spans="1:3" ht="11.25" customHeight="1" x14ac:dyDescent="0.2">
      <c r="A58" s="10" t="s">
        <v>48</v>
      </c>
      <c r="B58" s="16">
        <v>0</v>
      </c>
      <c r="C58" s="16">
        <v>0</v>
      </c>
    </row>
    <row r="59" spans="1:3" ht="11.25" customHeight="1" x14ac:dyDescent="0.2">
      <c r="A59" s="10" t="s">
        <v>49</v>
      </c>
      <c r="B59" s="16">
        <v>0</v>
      </c>
      <c r="C59" s="16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15">
        <f>SUM(B62)</f>
        <v>0</v>
      </c>
      <c r="C61" s="15">
        <f>SUM(C62)</f>
        <v>0</v>
      </c>
    </row>
    <row r="62" spans="1:3" ht="11.25" customHeight="1" x14ac:dyDescent="0.2">
      <c r="A62" s="10" t="s">
        <v>51</v>
      </c>
      <c r="B62" s="16">
        <v>0</v>
      </c>
      <c r="C62" s="16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17">
        <f>B61+B55+B48+B43+B32+B27</f>
        <v>1109122.4200000002</v>
      </c>
      <c r="C64" s="19">
        <f>C61+C55+C48+C43+C32+C27</f>
        <v>4917032.8299999991</v>
      </c>
    </row>
    <row r="65" spans="1:5" ht="11.25" customHeight="1" x14ac:dyDescent="0.2">
      <c r="A65" s="14"/>
      <c r="B65" s="20"/>
      <c r="C65" s="20"/>
    </row>
    <row r="66" spans="1:5" s="2" customFormat="1" x14ac:dyDescent="0.2">
      <c r="A66" s="6" t="s">
        <v>53</v>
      </c>
      <c r="B66" s="17">
        <f>B24-B64</f>
        <v>456646.34999999986</v>
      </c>
      <c r="C66" s="17">
        <f>C24-C64</f>
        <v>1520200.9000000013</v>
      </c>
    </row>
    <row r="67" spans="1:5" s="2" customFormat="1" x14ac:dyDescent="0.2">
      <c r="A67" s="12"/>
      <c r="B67" s="7"/>
      <c r="C67" s="7"/>
    </row>
    <row r="68" spans="1:5" s="3" customFormat="1" x14ac:dyDescent="0.2">
      <c r="A68" s="1"/>
      <c r="B68" s="1"/>
      <c r="C68" s="1"/>
    </row>
    <row r="69" spans="1:5" ht="12.75" x14ac:dyDescent="0.2">
      <c r="A69" s="4" t="s">
        <v>54</v>
      </c>
    </row>
    <row r="78" spans="1:5" x14ac:dyDescent="0.2">
      <c r="A78" s="21" t="s">
        <v>56</v>
      </c>
      <c r="B78" s="27" t="s">
        <v>57</v>
      </c>
      <c r="C78" s="27"/>
      <c r="D78" s="21"/>
      <c r="E78" s="21"/>
    </row>
    <row r="79" spans="1:5" x14ac:dyDescent="0.2">
      <c r="A79" s="21" t="s">
        <v>58</v>
      </c>
      <c r="B79" s="27" t="s">
        <v>59</v>
      </c>
      <c r="C79" s="27"/>
      <c r="D79" s="21"/>
      <c r="E79" s="21"/>
    </row>
    <row r="80" spans="1:5" x14ac:dyDescent="0.2">
      <c r="A80" s="21" t="s">
        <v>60</v>
      </c>
      <c r="B80" s="27" t="s">
        <v>61</v>
      </c>
      <c r="C80" s="27"/>
      <c r="D80" s="21"/>
      <c r="E80" s="21"/>
    </row>
    <row r="82" spans="1:5" x14ac:dyDescent="0.2">
      <c r="A82" s="22"/>
      <c r="B82" s="22"/>
      <c r="C82" s="23"/>
      <c r="D82" s="23"/>
      <c r="E82" s="23"/>
    </row>
    <row r="83" spans="1:5" x14ac:dyDescent="0.2">
      <c r="A83" s="22"/>
      <c r="B83" s="22"/>
      <c r="C83" s="23"/>
      <c r="D83" s="23"/>
      <c r="E83" s="23"/>
    </row>
  </sheetData>
  <sheetProtection formatCells="0" formatColumns="0" formatRows="0" autoFilter="0"/>
  <mergeCells count="4">
    <mergeCell ref="A1:C1"/>
    <mergeCell ref="B78:C78"/>
    <mergeCell ref="B79:C79"/>
    <mergeCell ref="B80:C80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dcmitype/"/>
    <ds:schemaRef ds:uri="http://purl.org/dc/elements/1.1/"/>
    <ds:schemaRef ds:uri="0c865bf4-0f22-4e4d-b041-7b0c1657e5a8"/>
    <ds:schemaRef ds:uri="http://purl.org/dc/terms/"/>
    <ds:schemaRef ds:uri="6aa8a68a-ab09-4ac8-a697-fdce915bc567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HP</cp:lastModifiedBy>
  <cp:revision/>
  <cp:lastPrinted>2024-04-30T18:22:18Z</cp:lastPrinted>
  <dcterms:created xsi:type="dcterms:W3CDTF">2012-12-11T20:29:16Z</dcterms:created>
  <dcterms:modified xsi:type="dcterms:W3CDTF">2024-04-30T18:22:23Z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