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<sst xmlns="http://schemas.openxmlformats.org/spreadsheetml/2006/main" count="51" uniqueCount="43">
  <si>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</si>
  <si>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</si>
  <si>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</si>
  <si>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</si>
  <si>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</si>
  <si>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</si>
  <si>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</si>
  <si>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</si>
  <si>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</si>
  <si>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</si>
  <si>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</si>
  <si>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</si>
  <si>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</si>
  <si>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</si>
  <si>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</si>
  <si>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</si>
  <si>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</si>
  <si>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</si>
  <si>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</si>
  <si>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</si>
  <si>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</si>
  <si>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</si>
  <si>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</si>
  <si>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</si>
  <si>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</si>
  <si>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</si>
  <si>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</si>
  <si>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</si>
  <si>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</si>
  <si>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</si>
  <si>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</si>
  <si>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</si>
  <si>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</si>
  <si>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</si>
  <si>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</si>
  <si>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salmantino para las personas con discapacidad
Flujo de Fondos
Del 01 de enero al 31 de diciembre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</si>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</sst>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abSelected="1" zoomScaleNormal="100" workbookViewId="0">
      <selection activeCell="C44" sqref="C4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5645810.6699999999</v>
      </c>
      <c r="C3" s="17">
        <f t="shared" ref="C3:D3" si="0">SUM(C4:C13)</f>
        <v>6437233.7300000004</v>
      </c>
      <c r="D3" s="18">
        <f t="shared" si="0"/>
        <v>6437233.7300000004</v>
      </c>
    </row>
    <row r="4" spans="1:4" x14ac:dyDescent="0.2">
      <c r="A4" s="10" t="s">
        <v>5</v>
      </c>
      <c r="B4" s="19">
        <v>0</v>
      </c>
      <c r="C4" s="19">
        <v>0</v>
      </c>
      <c r="D4" s="20">
        <v>0</v>
      </c>
    </row>
    <row r="5" spans="1:4" x14ac:dyDescent="0.2">
      <c r="A5" s="10" t="s">
        <v>6</v>
      </c>
      <c r="B5" s="19">
        <v>0</v>
      </c>
      <c r="C5" s="19">
        <v>0</v>
      </c>
      <c r="D5" s="20">
        <v>0</v>
      </c>
    </row>
    <row r="6" spans="1:4" x14ac:dyDescent="0.2">
      <c r="A6" s="10" t="s">
        <v>7</v>
      </c>
      <c r="B6" s="19">
        <v>0</v>
      </c>
      <c r="C6" s="19">
        <v>0</v>
      </c>
      <c r="D6" s="20">
        <v>0</v>
      </c>
    </row>
    <row r="7" spans="1:4" x14ac:dyDescent="0.2">
      <c r="A7" s="10" t="s">
        <v>8</v>
      </c>
      <c r="B7" s="19">
        <v>0</v>
      </c>
      <c r="C7" s="19">
        <v>0</v>
      </c>
      <c r="D7" s="20">
        <v>0</v>
      </c>
    </row>
    <row r="8" spans="1:4" x14ac:dyDescent="0.2">
      <c r="A8" s="10" t="s">
        <v>9</v>
      </c>
      <c r="B8" s="19">
        <v>0</v>
      </c>
      <c r="C8" s="19">
        <v>228.56</v>
      </c>
      <c r="D8" s="20">
        <v>228.56</v>
      </c>
    </row>
    <row r="9" spans="1:4" x14ac:dyDescent="0.2">
      <c r="A9" s="10" t="s">
        <v>10</v>
      </c>
      <c r="B9" s="19">
        <v>0</v>
      </c>
      <c r="C9" s="19">
        <v>0</v>
      </c>
      <c r="D9" s="20">
        <v>0</v>
      </c>
    </row>
    <row r="10" spans="1:4" x14ac:dyDescent="0.2">
      <c r="A10" s="10" t="s">
        <v>11</v>
      </c>
      <c r="B10" s="19">
        <v>760902.5</v>
      </c>
      <c r="C10" s="19">
        <v>1552097</v>
      </c>
      <c r="D10" s="20">
        <v>1552097</v>
      </c>
    </row>
    <row r="11" spans="1:4" x14ac:dyDescent="0.2">
      <c r="A11" s="10" t="s">
        <v>12</v>
      </c>
      <c r="B11" s="19">
        <v>0</v>
      </c>
      <c r="C11" s="19">
        <v>0</v>
      </c>
      <c r="D11" s="20">
        <v>0</v>
      </c>
    </row>
    <row r="12" spans="1:4" x14ac:dyDescent="0.2">
      <c r="A12" s="10" t="s">
        <v>13</v>
      </c>
      <c r="B12" s="19">
        <v>4884908.17</v>
      </c>
      <c r="C12" s="19">
        <v>4884908.17</v>
      </c>
      <c r="D12" s="20">
        <v>4884908.17</v>
      </c>
    </row>
    <row r="13" spans="1:4" x14ac:dyDescent="0.2">
      <c r="A13" s="10" t="s">
        <v>14</v>
      </c>
      <c r="B13" s="19">
        <v>0</v>
      </c>
      <c r="C13" s="19">
        <v>0</v>
      </c>
      <c r="D13" s="20">
        <v>0</v>
      </c>
    </row>
    <row r="14" spans="1:4" x14ac:dyDescent="0.2">
      <c r="A14" s="3" t="s">
        <v>15</v>
      </c>
      <c r="B14" s="21">
        <f>SUM(B15:B23)</f>
        <v>5645810.6699999999</v>
      </c>
      <c r="C14" s="21">
        <f t="shared" ref="C14:D14" si="1">SUM(C15:C23)</f>
        <v>4862257.2399999993</v>
      </c>
      <c r="D14" s="22">
        <f t="shared" si="1"/>
        <v>4843354.2399999993</v>
      </c>
    </row>
    <row r="15" spans="1:4" x14ac:dyDescent="0.2">
      <c r="A15" s="10" t="s">
        <v>16</v>
      </c>
      <c r="B15" s="19">
        <v>4770146.17</v>
      </c>
      <c r="C15" s="19">
        <v>4309452.0999999996</v>
      </c>
      <c r="D15" s="20">
        <v>4309452.0999999996</v>
      </c>
    </row>
    <row r="16" spans="1:4" x14ac:dyDescent="0.2">
      <c r="A16" s="10" t="s">
        <v>17</v>
      </c>
      <c r="B16" s="19">
        <v>382702.5</v>
      </c>
      <c r="C16" s="19">
        <v>233459.89</v>
      </c>
      <c r="D16" s="20">
        <v>233459.89</v>
      </c>
    </row>
    <row r="17" spans="1:4" x14ac:dyDescent="0.2">
      <c r="A17" s="10" t="s">
        <v>18</v>
      </c>
      <c r="B17" s="19">
        <v>492962</v>
      </c>
      <c r="C17" s="19">
        <v>319345.25</v>
      </c>
      <c r="D17" s="20">
        <v>300442.25</v>
      </c>
    </row>
    <row r="18" spans="1:4" x14ac:dyDescent="0.2">
      <c r="A18" s="10" t="s">
        <v>13</v>
      </c>
      <c r="B18" s="19">
        <v>0</v>
      </c>
      <c r="C18" s="19">
        <v>0</v>
      </c>
      <c r="D18" s="20">
        <v>0</v>
      </c>
    </row>
    <row r="19" spans="1:4" x14ac:dyDescent="0.2">
      <c r="A19" s="10" t="s">
        <v>19</v>
      </c>
      <c r="B19" s="19">
        <v>0</v>
      </c>
      <c r="C19" s="19">
        <v>0</v>
      </c>
      <c r="D19" s="20">
        <v>0</v>
      </c>
    </row>
    <row r="20" spans="1:4" x14ac:dyDescent="0.2">
      <c r="A20" s="10" t="s">
        <v>20</v>
      </c>
      <c r="B20" s="19">
        <v>0</v>
      </c>
      <c r="C20" s="19">
        <v>0</v>
      </c>
      <c r="D20" s="20">
        <v>0</v>
      </c>
    </row>
    <row r="21" spans="1:4" x14ac:dyDescent="0.2">
      <c r="A21" s="10" t="s">
        <v>21</v>
      </c>
      <c r="B21" s="19">
        <v>0</v>
      </c>
      <c r="C21" s="19">
        <v>0</v>
      </c>
      <c r="D21" s="20">
        <v>0</v>
      </c>
    </row>
    <row r="22" spans="1:4" x14ac:dyDescent="0.2">
      <c r="A22" s="10" t="s">
        <v>22</v>
      </c>
      <c r="B22" s="19">
        <v>0</v>
      </c>
      <c r="C22" s="19">
        <v>0</v>
      </c>
      <c r="D22" s="20">
        <v>0</v>
      </c>
    </row>
    <row r="23" spans="1:4" x14ac:dyDescent="0.2">
      <c r="A23" s="10" t="s">
        <v>23</v>
      </c>
      <c r="B23" s="19">
        <v>0</v>
      </c>
      <c r="C23" s="19">
        <v>0</v>
      </c>
      <c r="D23" s="20">
        <v>0</v>
      </c>
    </row>
    <row r="24" spans="1:4" x14ac:dyDescent="0.2">
      <c r="A24" s="11" t="s">
        <v>24</v>
      </c>
      <c r="B24" s="23">
        <f>B3-B14</f>
        <v>0</v>
      </c>
      <c r="C24" s="23">
        <f>C3-C14</f>
        <v>1574976.4900000012</v>
      </c>
      <c r="D24" s="24">
        <f>D3-D14</f>
        <v>1593879.4900000012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1574976.49</v>
      </c>
      <c r="D27" s="26">
        <f>SUM(D28:D34)</f>
        <v>1593879.49</v>
      </c>
    </row>
    <row r="28" spans="1:4" x14ac:dyDescent="0.2">
      <c r="A28" s="7" t="s">
        <v>26</v>
      </c>
      <c r="B28" s="27">
        <v>0</v>
      </c>
      <c r="C28" s="27">
        <v>455158.76</v>
      </c>
      <c r="D28" s="28">
        <v>474061.76</v>
      </c>
    </row>
    <row r="29" spans="1:4" x14ac:dyDescent="0.2">
      <c r="A29" s="7" t="s">
        <v>27</v>
      </c>
      <c r="B29" s="27">
        <v>0</v>
      </c>
      <c r="C29" s="27">
        <v>0</v>
      </c>
      <c r="D29" s="28">
        <v>0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1119817.73</v>
      </c>
      <c r="D31" s="28">
        <v>1119817.73</v>
      </c>
    </row>
    <row r="32" spans="1:4" x14ac:dyDescent="0.2">
      <c r="A32" s="7" t="s">
        <v>30</v>
      </c>
      <c r="B32" s="27">
        <v>0</v>
      </c>
      <c r="C32" s="27">
        <v>0</v>
      </c>
      <c r="D32" s="28">
        <v>0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x14ac:dyDescent="0.2">
      <c r="A35" s="8" t="s">
        <v>33</v>
      </c>
      <c r="B35" s="29">
        <f>SUM(B36:B38)</f>
        <v>0</v>
      </c>
      <c r="C35" s="29">
        <f>SUM(C36:C38)</f>
        <v>0</v>
      </c>
      <c r="D35" s="30">
        <f>SUM(D36:D38)</f>
        <v>0</v>
      </c>
    </row>
    <row r="36" spans="1:4" x14ac:dyDescent="0.2">
      <c r="A36" s="7" t="s">
        <v>30</v>
      </c>
      <c r="B36" s="27">
        <v>0</v>
      </c>
      <c r="C36" s="27">
        <v>0</v>
      </c>
      <c r="D36" s="28">
        <v>0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x14ac:dyDescent="0.2">
      <c r="A39" s="9" t="s">
        <v>24</v>
      </c>
      <c r="B39" s="23">
        <f>B27+B35</f>
        <v>0</v>
      </c>
      <c r="C39" s="23">
        <f>C27+C35</f>
        <v>1574976.49</v>
      </c>
      <c r="D39" s="24">
        <f>D27+D35</f>
        <v>1593879.49</v>
      </c>
    </row>
    <row r="41" spans="1:4" x14ac:dyDescent="0.2">
      <c r="A41" s="1" t="s">
        <v>42</v>
      </c>
    </row>
    <row r="49" spans="1:3" x14ac:dyDescent="0.2">
      <c r="A49" s="31"/>
      <c r="B49" s="31"/>
      <c r="C49" s="31"/>
    </row>
    <row r="50" spans="1:3" x14ac:dyDescent="0.2">
      <c r="A50" s="32" t="s">
        <v>36</v>
      </c>
      <c r="B50" s="33" t="s">
        <v>37</v>
      </c>
      <c r="C50" s="33"/>
    </row>
    <row r="51" spans="1:3" x14ac:dyDescent="0.2">
      <c r="A51" s="32" t="s">
        <v>38</v>
      </c>
      <c r="B51" s="33" t="s">
        <v>39</v>
      </c>
      <c r="C51" s="33"/>
    </row>
    <row r="52" spans="1:3" x14ac:dyDescent="0.2">
      <c r="A52" s="32" t="s">
        <v>40</v>
      </c>
      <c r="B52" s="33" t="s">
        <v>41</v>
      </c>
      <c r="C52" s="33"/>
    </row>
    <row r="53" spans="1:3" x14ac:dyDescent="0.2">
      <c r="A53" s="31"/>
      <c r="B53" s="31"/>
      <c r="C53" s="31"/>
    </row>
  </sheetData>
  <mergeCells count="4">
    <mergeCell ref="A1:D1"/>
    <mergeCell ref="B50:C50"/>
    <mergeCell ref="B51:C51"/>
    <mergeCell ref="B52:C5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6aa8a68a-ab09-4ac8-a697-fdce915bc567"/>
    <ds:schemaRef ds:uri="0c865bf4-0f22-4e4d-b041-7b0c1657e5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HP</cp:lastModifiedBy>
  <cp:revision/>
  <dcterms:created xsi:type="dcterms:W3CDTF">2017-12-20T04:54:53Z</dcterms:created>
  <dcterms:modified xsi:type="dcterms:W3CDTF">2024-02-06T18:15:36Z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