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D38" i="2" s="1"/>
  <c r="C27" i="2"/>
  <c r="B22" i="2"/>
  <c r="F22" i="2" s="1"/>
  <c r="E20" i="2"/>
  <c r="D20" i="2"/>
  <c r="B20" i="2"/>
  <c r="D9" i="2"/>
  <c r="C9" i="2"/>
  <c r="C20" i="2" s="1"/>
  <c r="C38" i="2" s="1"/>
  <c r="E16" i="2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<sst xmlns="http://schemas.openxmlformats.org/spreadsheetml/2006/main" count="42" uniqueCount="32">
  <si>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</si>
  <si>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</si>
  <si>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</si>
  <si>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</si>
  <si>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</si>
  <si>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</si>
  <si>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</si>
  <si>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</si>
  <si>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</si>
  <si>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</si>
  <si>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</si>
  <si>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</si>
  <si>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</si>
  <si>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</si>
  <si>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</si>
  <si>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</si>
  <si>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</si>
  <si>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</si>
  <si>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</si>
  <si>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</si>
  <si>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</si>
  <si>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</si>
  <si>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</si>
  <si>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</si>
  <si>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</si>
  <si>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para las Personas con Discapacidad Salamanca
Estado de Variación en la Hacienda Pública
Del 1 de Enero 31 de Diciembre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</si>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</sst>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activeCell="A4" sqref="A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1130958.83</v>
      </c>
      <c r="D9" s="15">
        <f>D10</f>
        <v>944822.52</v>
      </c>
      <c r="E9" s="16"/>
      <c r="F9" s="15">
        <f t="shared" ref="F9:F14" si="0">SUM(B9:E9)</f>
        <v>2075781.35</v>
      </c>
    </row>
    <row r="10" spans="1:6" ht="11.25" customHeight="1" x14ac:dyDescent="0.2">
      <c r="A10" s="8" t="s">
        <v>5</v>
      </c>
      <c r="B10" s="16"/>
      <c r="C10" s="16"/>
      <c r="D10" s="17">
        <v>944822.52</v>
      </c>
      <c r="E10" s="16"/>
      <c r="F10" s="15">
        <f t="shared" si="0"/>
        <v>944822.52</v>
      </c>
    </row>
    <row r="11" spans="1:6" ht="11.25" customHeight="1" x14ac:dyDescent="0.2">
      <c r="A11" s="8" t="s">
        <v>6</v>
      </c>
      <c r="B11" s="16"/>
      <c r="C11" s="17">
        <v>1130958.83</v>
      </c>
      <c r="D11" s="16"/>
      <c r="E11" s="16"/>
      <c r="F11" s="15">
        <f t="shared" si="0"/>
        <v>1130958.83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1130958.83</v>
      </c>
      <c r="D20" s="15">
        <f>D9</f>
        <v>944822.52</v>
      </c>
      <c r="E20" s="15">
        <f>E16</f>
        <v>0</v>
      </c>
      <c r="F20" s="15">
        <f>SUM(B20:E20)</f>
        <v>2075781.35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4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400439.4</v>
      </c>
      <c r="D27" s="15">
        <f>SUM(D28:D32)</f>
        <v>575378.37999999989</v>
      </c>
      <c r="E27" s="16"/>
      <c r="F27" s="15">
        <f t="shared" ref="F27:F32" si="1">SUM(B27:E27)</f>
        <v>975817.77999999991</v>
      </c>
    </row>
    <row r="28" spans="1:6" ht="11.25" customHeight="1" x14ac:dyDescent="0.2">
      <c r="A28" s="8" t="s">
        <v>5</v>
      </c>
      <c r="B28" s="16"/>
      <c r="C28" s="16"/>
      <c r="D28" s="17">
        <v>1520200.9</v>
      </c>
      <c r="E28" s="16"/>
      <c r="F28" s="15">
        <f t="shared" si="1"/>
        <v>1520200.9</v>
      </c>
    </row>
    <row r="29" spans="1:6" ht="11.25" customHeight="1" x14ac:dyDescent="0.2">
      <c r="A29" s="8" t="s">
        <v>6</v>
      </c>
      <c r="B29" s="16"/>
      <c r="C29" s="17">
        <v>400439.4</v>
      </c>
      <c r="D29" s="17">
        <v>-944822.52</v>
      </c>
      <c r="E29" s="16"/>
      <c r="F29" s="15">
        <f t="shared" si="1"/>
        <v>-544383.12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1531398.23</v>
      </c>
      <c r="D38" s="19">
        <f>D20+D27</f>
        <v>1520200.9</v>
      </c>
      <c r="E38" s="19">
        <f>+E20+E34</f>
        <v>0</v>
      </c>
      <c r="F38" s="19">
        <f>SUM(B38:E38)</f>
        <v>3051599.13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0" t="s">
        <v>26</v>
      </c>
      <c r="D45" s="24" t="s">
        <v>27</v>
      </c>
      <c r="E45" s="24"/>
      <c r="F45" s="24"/>
    </row>
    <row r="46" spans="1:6" x14ac:dyDescent="0.25">
      <c r="A46" s="20" t="s">
        <v>28</v>
      </c>
      <c r="D46" s="24" t="s">
        <v>29</v>
      </c>
      <c r="E46" s="24"/>
      <c r="F46" s="24"/>
    </row>
    <row r="47" spans="1:6" x14ac:dyDescent="0.25">
      <c r="A47" s="20" t="s">
        <v>30</v>
      </c>
      <c r="D47" s="24" t="s">
        <v>31</v>
      </c>
      <c r="E47" s="24"/>
      <c r="F47" s="24"/>
    </row>
    <row r="48" spans="1:6" x14ac:dyDescent="0.25">
      <c r="A48" s="20"/>
    </row>
  </sheetData>
  <sheetProtection formatCells="0" formatColumns="0" formatRows="0" autoFilter="0"/>
  <mergeCells count="4">
    <mergeCell ref="A1:F1"/>
    <mergeCell ref="D45:F45"/>
    <mergeCell ref="D46:F46"/>
    <mergeCell ref="D47:F47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dcterms:created xsi:type="dcterms:W3CDTF">2018-11-20T16:40:47Z</dcterms:created>
  <dcterms:modified xsi:type="dcterms:W3CDTF">2024-02-06T17:06:55Z</dcterms:modified>
</cp:coreProperties>
</file>