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<sst xmlns="http://schemas.openxmlformats.org/spreadsheetml/2006/main" count="51" uniqueCount="43">
  <si>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</si>
  <si>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</si>
  <si>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</si>
  <si>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</si>
  <si>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</si>
  <si>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</si>
  <si>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</si>
  <si>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</si>
  <si>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</si>
  <si>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</si>
  <si>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</si>
  <si>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</si>
  <si>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</si>
  <si>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</si>
  <si>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</si>
  <si>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</si>
  <si>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</si>
  <si>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</si>
  <si>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</si>
  <si>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</si>
  <si>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</si>
  <si>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</si>
  <si>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</si>
  <si>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</si>
  <si>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</si>
  <si>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</si>
  <si>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</si>
  <si>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</si>
  <si>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</si>
  <si>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</si>
  <si>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</si>
  <si>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</si>
  <si>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</si>
  <si>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</si>
  <si>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</si>
  <si>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</si>
  <si>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para las Personas con Discapacidad Salamanca
Flujo de Fondos
Del 1 de Enero al 30 de Junio de 2023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</si>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</sst>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1" applyFont="1" applyProtection="1">
      <protection locked="0"/>
    </xf>
    <xf numFmtId="0" fontId="0" fillId="0" borderId="0" xfId="0" applyProtection="1"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abSelected="1" workbookViewId="0">
      <selection activeCell="A44" sqref="A44:XFD4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5645810.6699999999</v>
      </c>
      <c r="D3" s="3">
        <f t="shared" ref="D3:E3" si="0">SUM(D4:D13)</f>
        <v>3210237.04</v>
      </c>
      <c r="E3" s="4">
        <f t="shared" si="0"/>
        <v>3210237.04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88.86</v>
      </c>
      <c r="E8" s="7">
        <v>88.86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760902.5</v>
      </c>
      <c r="D10" s="6">
        <v>788554</v>
      </c>
      <c r="E10" s="7">
        <v>788554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4884908.17</v>
      </c>
      <c r="D12" s="6">
        <v>2421594.1800000002</v>
      </c>
      <c r="E12" s="7">
        <v>2421594.1800000002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5645810.6699999999</v>
      </c>
      <c r="D14" s="9">
        <f t="shared" ref="D14:E14" si="1">SUM(D15:D23)</f>
        <v>2043470.31</v>
      </c>
      <c r="E14" s="10">
        <f t="shared" si="1"/>
        <v>2043470.31</v>
      </c>
    </row>
    <row r="15" spans="1:5" x14ac:dyDescent="0.2">
      <c r="A15" s="5"/>
      <c r="B15" s="14" t="s">
        <v>12</v>
      </c>
      <c r="C15" s="6">
        <v>4770146.17</v>
      </c>
      <c r="D15" s="6">
        <v>1863298.02</v>
      </c>
      <c r="E15" s="7">
        <v>1863298.02</v>
      </c>
    </row>
    <row r="16" spans="1:5" x14ac:dyDescent="0.2">
      <c r="A16" s="5"/>
      <c r="B16" s="14" t="s">
        <v>13</v>
      </c>
      <c r="C16" s="6">
        <v>382702.5</v>
      </c>
      <c r="D16" s="6">
        <v>65091.11</v>
      </c>
      <c r="E16" s="7">
        <v>65091.11</v>
      </c>
    </row>
    <row r="17" spans="1:5" x14ac:dyDescent="0.2">
      <c r="A17" s="5"/>
      <c r="B17" s="14" t="s">
        <v>14</v>
      </c>
      <c r="C17" s="6">
        <v>492962</v>
      </c>
      <c r="D17" s="6">
        <v>115081.18</v>
      </c>
      <c r="E17" s="7">
        <v>115081.18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1166766.73</v>
      </c>
      <c r="E24" s="13">
        <f>E3-E14</f>
        <v>1166766.73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1166766.73</v>
      </c>
      <c r="E28" s="21">
        <f>SUM(E29:E35)</f>
        <v>1166766.73</v>
      </c>
    </row>
    <row r="29" spans="1:5" x14ac:dyDescent="0.2">
      <c r="A29" s="5"/>
      <c r="B29" s="14" t="s">
        <v>26</v>
      </c>
      <c r="C29" s="22">
        <v>0</v>
      </c>
      <c r="D29" s="22">
        <v>501899.05</v>
      </c>
      <c r="E29" s="23">
        <v>501899.05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664867.68000000005</v>
      </c>
      <c r="E32" s="23">
        <v>664867.68000000005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1166766.73</v>
      </c>
      <c r="E40" s="13">
        <f>E28+E36</f>
        <v>1166766.73</v>
      </c>
    </row>
    <row r="41" spans="1:5" x14ac:dyDescent="0.2">
      <c r="A41" s="1" t="s">
        <v>24</v>
      </c>
    </row>
    <row r="44" spans="1:5" x14ac:dyDescent="0.2">
      <c r="B44" s="31"/>
      <c r="C44" s="31"/>
      <c r="D44" s="31"/>
      <c r="E44" s="31"/>
    </row>
    <row r="45" spans="1:5" x14ac:dyDescent="0.2">
      <c r="B45" s="31"/>
      <c r="C45" s="31"/>
      <c r="D45" s="31"/>
      <c r="E45" s="31"/>
    </row>
    <row r="46" spans="1:5" x14ac:dyDescent="0.2">
      <c r="B46" s="31"/>
      <c r="C46" s="31"/>
      <c r="D46" s="31"/>
      <c r="E46" s="31"/>
    </row>
    <row r="47" spans="1:5" x14ac:dyDescent="0.2">
      <c r="B47" s="31"/>
      <c r="C47" s="31"/>
      <c r="D47" s="31"/>
      <c r="E47" s="31"/>
    </row>
    <row r="48" spans="1:5" ht="15" x14ac:dyDescent="0.25">
      <c r="B48" s="32"/>
      <c r="C48" s="32"/>
      <c r="D48" s="32"/>
      <c r="E48" s="32"/>
    </row>
    <row r="49" spans="2:5" x14ac:dyDescent="0.2">
      <c r="B49" s="33" t="s">
        <v>37</v>
      </c>
      <c r="C49" s="34" t="s">
        <v>38</v>
      </c>
      <c r="D49" s="34"/>
      <c r="E49" s="34"/>
    </row>
    <row r="50" spans="2:5" x14ac:dyDescent="0.2">
      <c r="B50" s="33" t="s">
        <v>39</v>
      </c>
      <c r="C50" s="34" t="s">
        <v>40</v>
      </c>
      <c r="D50" s="34"/>
      <c r="E50" s="34"/>
    </row>
    <row r="51" spans="2:5" x14ac:dyDescent="0.2">
      <c r="B51" s="33" t="s">
        <v>41</v>
      </c>
      <c r="C51" s="34" t="s">
        <v>42</v>
      </c>
      <c r="D51" s="34"/>
      <c r="E51" s="34"/>
    </row>
    <row r="52" spans="2:5" ht="15" x14ac:dyDescent="0.25">
      <c r="B52" s="32"/>
      <c r="C52" s="32"/>
      <c r="D52" s="32"/>
      <c r="E52" s="32"/>
    </row>
  </sheetData>
  <mergeCells count="6">
    <mergeCell ref="C51:E51"/>
    <mergeCell ref="A1:E1"/>
    <mergeCell ref="A2:B2"/>
    <mergeCell ref="A27:B27"/>
    <mergeCell ref="C49:E49"/>
    <mergeCell ref="C50:E5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2018-07-16T14:09:31Z</cp:lastPrinted>
  <dcterms:created xsi:type="dcterms:W3CDTF">2017-12-20T04:54:53Z</dcterms:created>
  <dcterms:modified xsi:type="dcterms:W3CDTF">2023-08-16T02:57:09Z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