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esktop\MICHELLE\SIRET-CUENTA PUBLICA\2023\2302\CORRECTOS\"/>
    </mc:Choice>
  </mc:AlternateContent>
  <bookViews>
    <workbookView xWindow="0" yWindow="0" windowWidth="21600" windowHeight="10080"/>
  </bookViews>
  <sheets>
    <sheet name="EAA" sheetId="2" r:id="rId1"/>
  </sheets>
  <definedNames>
    <definedName name="_xlnm._FilterDatabase" localSheetId="0" hidden="1">EAA!$A$2:$F$21</definedName>
    <definedName name="_xlnm.Print_Area" localSheetId="0">EAA!$A$1:$F$33</definedName>
  </definedNames>
  <calcPr calcId="152511"/>
</workbook>
</file>

<file path=xl/calcChain.xml><?xml version="1.0" encoding="utf-8"?>
<calcChain xmlns="http://schemas.openxmlformats.org/spreadsheetml/2006/main">
  <c r="F21" i="2" l="1"/>
  <c r="F20" i="2"/>
  <c r="F19" i="2"/>
  <c r="F18" i="2"/>
  <c r="F17" i="2"/>
  <c r="F16" i="2"/>
  <c r="F15" i="2"/>
  <c r="F14" i="2"/>
  <c r="F13" i="2"/>
  <c r="D12" i="2"/>
  <c r="C12" i="2"/>
  <c r="B12" i="2"/>
  <c r="F11" i="2"/>
  <c r="F10" i="2"/>
  <c r="F9" i="2"/>
  <c r="F8" i="2"/>
  <c r="F7" i="2"/>
  <c r="F6" i="2"/>
  <c r="F5" i="2"/>
  <c r="D4" i="2"/>
  <c r="C4" i="2"/>
  <c r="B4" i="2"/>
  <c r="B3" i="2" l="1"/>
  <c r="C3" i="2"/>
  <c r="E12" i="2"/>
  <c r="F12" i="2"/>
  <c r="D3" i="2"/>
  <c r="E4" i="2"/>
  <c r="F4" i="2"/>
  <c r="E3" i="2" l="1"/>
  <c r="F3" i="2"/>
</calcChain>
</file>

<file path=xl/sharedStrings.xml><?xml version="1.0" encoding="utf-8"?>
<sst xmlns="http://schemas.openxmlformats.org/spreadsheetml/2006/main" count="33" uniqueCount="33">
  <si>
    <t>ACTIVO</t>
  </si>
  <si>
    <t>Inventarios</t>
  </si>
  <si>
    <t>Almacenes</t>
  </si>
  <si>
    <t>Concepto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</si>
  <si>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</si>
  <si>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</si>
  <si>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</si>
  <si>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</si>
  <si>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</si>
  <si>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</si>
  <si>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</si>
  <si>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</si>
  <si>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</si>
  <si>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</si>
  <si>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</si>
  <si>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</si>
  <si>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</si>
  <si>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</si>
  <si>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</si>
  <si>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</si>
  <si>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Saldo Inicial</t>
  </si>
  <si>
    <t>Cargos del Periodo</t>
  </si>
  <si>
    <t>Abonos del Periodo</t>
  </si>
  <si>
    <t>Saldo Final</t>
  </si>
  <si>
    <t>Bajo protesta de decir verdad declaramos que los Estados Financieros y sus notas, son razonablemente correctos y son responsabilidad del emisor.</t>
  </si>
  <si>
    <t>Variación del Periodo</t>
  </si>
  <si>
    <t>Instituto para las Personas con Discapacidad Salamanca
Estado Analítico del Activo
Del 1 de Enero al 30 de Junio de 2023
(Cifras en Pesos)</t>
  </si>
  <si>
    <t>C.P.MICHELLE RUBI REYES RAMÍREZ</t>
  </si>
  <si>
    <t>LIC.HÉCTOR MANUEL CASTAÑÓN VAZQUEZ</t>
  </si>
  <si>
    <t>COORDINADORA ADMINISTRATIVA</t>
  </si>
  <si>
    <t>DIRECTOR GENERAL</t>
  </si>
  <si>
    <t>ELABORA</t>
  </si>
  <si>
    <t>AUTORIZA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</si>
</sst>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17">
    <xf numFmtId="0" fontId="0" fillId="0" borderId="0" xfId="0"/>
    <xf numFmtId="0" fontId="0" fillId="0" borderId="0" xfId="0" applyProtection="1">
      <protection locked="0"/>
    </xf>
    <xf numFmtId="4" fontId="2" fillId="2" borderId="4" xfId="8" applyNumberFormat="1" applyFont="1" applyFill="1" applyBorder="1" applyAlignment="1">
      <alignment horizontal="center" vertical="center" wrapText="1"/>
    </xf>
    <xf numFmtId="0" fontId="2" fillId="2" borderId="4" xfId="8" applyFont="1" applyFill="1" applyBorder="1" applyAlignment="1">
      <alignment horizontal="center" vertical="center" wrapText="1"/>
    </xf>
    <xf numFmtId="0" fontId="2" fillId="0" borderId="4" xfId="8" applyFont="1" applyFill="1" applyBorder="1" applyAlignment="1">
      <alignment horizontal="left" vertical="top" indent="1"/>
    </xf>
    <xf numFmtId="0" fontId="2" fillId="0" borderId="4" xfId="8" applyFont="1" applyFill="1" applyBorder="1" applyAlignment="1">
      <alignment horizontal="left" vertical="top" indent="2"/>
    </xf>
    <xf numFmtId="0" fontId="3" fillId="0" borderId="4" xfId="8" applyFont="1" applyFill="1" applyBorder="1" applyAlignment="1">
      <alignment horizontal="left" vertical="top" indent="2"/>
    </xf>
    <xf numFmtId="0" fontId="1" fillId="0" borderId="0" xfId="8" applyAlignment="1" applyProtection="1">
      <alignment horizontal="left" vertical="top" indent="1"/>
      <protection locked="0"/>
    </xf>
    <xf numFmtId="3" fontId="2" fillId="0" borderId="4" xfId="8" applyNumberFormat="1" applyFont="1" applyFill="1" applyBorder="1" applyAlignment="1" applyProtection="1">
      <alignment vertical="top" wrapText="1"/>
      <protection locked="0"/>
    </xf>
    <xf numFmtId="3" fontId="3" fillId="0" borderId="4" xfId="8" applyNumberFormat="1" applyFont="1" applyFill="1" applyBorder="1" applyAlignment="1" applyProtection="1">
      <alignment vertical="top" wrapText="1"/>
      <protection locked="0"/>
    </xf>
    <xf numFmtId="3" fontId="3" fillId="0" borderId="4" xfId="8" applyNumberFormat="1" applyFont="1" applyFill="1" applyBorder="1" applyAlignment="1" applyProtection="1">
      <alignment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3" fillId="0" borderId="0" xfId="8" applyFont="1" applyFill="1" applyBorder="1" applyAlignment="1" applyProtection="1">
      <alignment horizontal="center" vertical="top"/>
      <protection locked="0"/>
    </xf>
    <xf numFmtId="0" fontId="3" fillId="0" borderId="0" xfId="8" applyFont="1" applyFill="1" applyBorder="1" applyAlignment="1" applyProtection="1">
      <alignment horizontal="center" vertical="top"/>
      <protection locked="0"/>
    </xf>
    <xf numFmtId="0" fontId="3" fillId="0" borderId="0" xfId="8" applyFont="1" applyFill="1" applyBorder="1" applyProtection="1"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tabSelected="1" zoomScaleNormal="100" workbookViewId="0">
      <selection activeCell="C28" sqref="B28:C32"/>
    </sheetView>
  </sheetViews>
  <sheetFormatPr baseColWidth="10" defaultColWidth="12" defaultRowHeight="11.25" x14ac:dyDescent="0.2"/>
  <cols>
    <col min="1" max="1" width="65.83203125" style="1" customWidth="1"/>
    <col min="2" max="6" width="20.83203125" style="1" customWidth="1"/>
    <col min="7" max="16384" width="12" style="1"/>
  </cols>
  <sheetData>
    <row r="1" spans="1:6" ht="45" customHeight="1" x14ac:dyDescent="0.2">
      <c r="A1" s="11" t="s">
        <v>26</v>
      </c>
      <c r="B1" s="12"/>
      <c r="C1" s="12"/>
      <c r="D1" s="12"/>
      <c r="E1" s="12"/>
      <c r="F1" s="13"/>
    </row>
    <row r="2" spans="1:6" x14ac:dyDescent="0.2">
      <c r="A2" s="3" t="s">
        <v>3</v>
      </c>
      <c r="B2" s="2" t="s">
        <v>20</v>
      </c>
      <c r="C2" s="2" t="s">
        <v>21</v>
      </c>
      <c r="D2" s="2" t="s">
        <v>22</v>
      </c>
      <c r="E2" s="2" t="s">
        <v>23</v>
      </c>
      <c r="F2" s="2" t="s">
        <v>25</v>
      </c>
    </row>
    <row r="3" spans="1:6" x14ac:dyDescent="0.2">
      <c r="A3" s="4" t="s">
        <v>0</v>
      </c>
      <c r="B3" s="8">
        <f>B4+B12</f>
        <v>2207943.8899999997</v>
      </c>
      <c r="C3" s="8">
        <f t="shared" ref="C3:F3" si="0">C4+C12</f>
        <v>4261250.8600000003</v>
      </c>
      <c r="D3" s="8">
        <f t="shared" si="0"/>
        <v>1505032.87</v>
      </c>
      <c r="E3" s="8">
        <f t="shared" si="0"/>
        <v>2756217.99</v>
      </c>
      <c r="F3" s="8">
        <f t="shared" si="0"/>
        <v>548274.10000000021</v>
      </c>
    </row>
    <row r="4" spans="1:6" x14ac:dyDescent="0.2">
      <c r="A4" s="5" t="s">
        <v>4</v>
      </c>
      <c r="B4" s="8">
        <f>SUM(B5:B11)</f>
        <v>1981388.1099999999</v>
      </c>
      <c r="C4" s="8">
        <f>SUM(C5:C11)</f>
        <v>3756472.54</v>
      </c>
      <c r="D4" s="8">
        <f>SUM(D5:D11)</f>
        <v>1226810.33</v>
      </c>
      <c r="E4" s="8">
        <f>SUM(E5:E11)</f>
        <v>2529662.21</v>
      </c>
      <c r="F4" s="8">
        <f>SUM(F5:F11)</f>
        <v>548274.10000000021</v>
      </c>
    </row>
    <row r="5" spans="1:6" x14ac:dyDescent="0.2">
      <c r="A5" s="6" t="s">
        <v>5</v>
      </c>
      <c r="B5" s="9">
        <v>1977841.47</v>
      </c>
      <c r="C5" s="9">
        <v>3149741.52</v>
      </c>
      <c r="D5" s="9">
        <v>624540.86</v>
      </c>
      <c r="E5" s="9">
        <v>2525200.66</v>
      </c>
      <c r="F5" s="9">
        <f t="shared" ref="F5:F11" si="1">E5-B5</f>
        <v>547359.19000000018</v>
      </c>
    </row>
    <row r="6" spans="1:6" x14ac:dyDescent="0.2">
      <c r="A6" s="6" t="s">
        <v>6</v>
      </c>
      <c r="B6" s="9">
        <v>3546.64</v>
      </c>
      <c r="C6" s="9">
        <v>606731.02</v>
      </c>
      <c r="D6" s="9">
        <v>602269.47</v>
      </c>
      <c r="E6" s="9">
        <v>4461.55</v>
      </c>
      <c r="F6" s="9">
        <f t="shared" si="1"/>
        <v>914.91000000000031</v>
      </c>
    </row>
    <row r="7" spans="1:6" x14ac:dyDescent="0.2">
      <c r="A7" s="6" t="s">
        <v>7</v>
      </c>
      <c r="B7" s="9">
        <v>0</v>
      </c>
      <c r="C7" s="9">
        <v>0</v>
      </c>
      <c r="D7" s="9">
        <v>0</v>
      </c>
      <c r="E7" s="9">
        <v>0</v>
      </c>
      <c r="F7" s="9">
        <f t="shared" si="1"/>
        <v>0</v>
      </c>
    </row>
    <row r="8" spans="1:6" x14ac:dyDescent="0.2">
      <c r="A8" s="6" t="s">
        <v>1</v>
      </c>
      <c r="B8" s="9">
        <v>0</v>
      </c>
      <c r="C8" s="9">
        <v>0</v>
      </c>
      <c r="D8" s="9">
        <v>0</v>
      </c>
      <c r="E8" s="9">
        <v>0</v>
      </c>
      <c r="F8" s="9">
        <f t="shared" si="1"/>
        <v>0</v>
      </c>
    </row>
    <row r="9" spans="1:6" x14ac:dyDescent="0.2">
      <c r="A9" s="6" t="s">
        <v>2</v>
      </c>
      <c r="B9" s="9">
        <v>0</v>
      </c>
      <c r="C9" s="9">
        <v>0</v>
      </c>
      <c r="D9" s="9">
        <v>0</v>
      </c>
      <c r="E9" s="9">
        <v>0</v>
      </c>
      <c r="F9" s="9">
        <f t="shared" si="1"/>
        <v>0</v>
      </c>
    </row>
    <row r="10" spans="1:6" x14ac:dyDescent="0.2">
      <c r="A10" s="6" t="s">
        <v>8</v>
      </c>
      <c r="B10" s="9">
        <v>0</v>
      </c>
      <c r="C10" s="9">
        <v>0</v>
      </c>
      <c r="D10" s="9">
        <v>0</v>
      </c>
      <c r="E10" s="9">
        <v>0</v>
      </c>
      <c r="F10" s="9">
        <f t="shared" si="1"/>
        <v>0</v>
      </c>
    </row>
    <row r="11" spans="1:6" x14ac:dyDescent="0.2">
      <c r="A11" s="6" t="s">
        <v>9</v>
      </c>
      <c r="B11" s="9">
        <v>0</v>
      </c>
      <c r="C11" s="9">
        <v>0</v>
      </c>
      <c r="D11" s="9">
        <v>0</v>
      </c>
      <c r="E11" s="9">
        <v>0</v>
      </c>
      <c r="F11" s="9">
        <f t="shared" si="1"/>
        <v>0</v>
      </c>
    </row>
    <row r="12" spans="1:6" x14ac:dyDescent="0.2">
      <c r="A12" s="5" t="s">
        <v>10</v>
      </c>
      <c r="B12" s="8">
        <f>SUM(B13:B21)</f>
        <v>226555.78000000003</v>
      </c>
      <c r="C12" s="8">
        <f>SUM(C13:C21)</f>
        <v>504778.32</v>
      </c>
      <c r="D12" s="8">
        <f>SUM(D13:D21)</f>
        <v>278222.53999999998</v>
      </c>
      <c r="E12" s="8">
        <f>SUM(E13:E21)</f>
        <v>226555.78000000003</v>
      </c>
      <c r="F12" s="8">
        <f>SUM(F13:F21)</f>
        <v>0</v>
      </c>
    </row>
    <row r="13" spans="1:6" x14ac:dyDescent="0.2">
      <c r="A13" s="6" t="s">
        <v>11</v>
      </c>
      <c r="B13" s="9">
        <v>0</v>
      </c>
      <c r="C13" s="9">
        <v>0</v>
      </c>
      <c r="D13" s="9">
        <v>0</v>
      </c>
      <c r="E13" s="9">
        <v>0</v>
      </c>
      <c r="F13" s="9">
        <f t="shared" ref="F13:F21" si="2">E13-B13</f>
        <v>0</v>
      </c>
    </row>
    <row r="14" spans="1:6" x14ac:dyDescent="0.2">
      <c r="A14" s="6" t="s">
        <v>12</v>
      </c>
      <c r="B14" s="10">
        <v>0</v>
      </c>
      <c r="C14" s="10">
        <v>0</v>
      </c>
      <c r="D14" s="10">
        <v>0</v>
      </c>
      <c r="E14" s="10">
        <v>0</v>
      </c>
      <c r="F14" s="10">
        <f t="shared" si="2"/>
        <v>0</v>
      </c>
    </row>
    <row r="15" spans="1:6" x14ac:dyDescent="0.2">
      <c r="A15" s="6" t="s">
        <v>13</v>
      </c>
      <c r="B15" s="10">
        <v>0</v>
      </c>
      <c r="C15" s="10">
        <v>0</v>
      </c>
      <c r="D15" s="10">
        <v>0</v>
      </c>
      <c r="E15" s="10">
        <v>0</v>
      </c>
      <c r="F15" s="10">
        <f t="shared" si="2"/>
        <v>0</v>
      </c>
    </row>
    <row r="16" spans="1:6" x14ac:dyDescent="0.2">
      <c r="A16" s="6" t="s">
        <v>14</v>
      </c>
      <c r="B16" s="9">
        <v>461778.32</v>
      </c>
      <c r="C16" s="9">
        <v>461778.32</v>
      </c>
      <c r="D16" s="9">
        <v>0</v>
      </c>
      <c r="E16" s="9">
        <v>461778.32</v>
      </c>
      <c r="F16" s="9">
        <f t="shared" si="2"/>
        <v>0</v>
      </c>
    </row>
    <row r="17" spans="1:6" x14ac:dyDescent="0.2">
      <c r="A17" s="6" t="s">
        <v>15</v>
      </c>
      <c r="B17" s="9">
        <v>43000</v>
      </c>
      <c r="C17" s="9">
        <v>43000</v>
      </c>
      <c r="D17" s="9">
        <v>0</v>
      </c>
      <c r="E17" s="9">
        <v>43000</v>
      </c>
      <c r="F17" s="9">
        <f t="shared" si="2"/>
        <v>0</v>
      </c>
    </row>
    <row r="18" spans="1:6" x14ac:dyDescent="0.2">
      <c r="A18" s="6" t="s">
        <v>16</v>
      </c>
      <c r="B18" s="9">
        <v>-278222.53999999998</v>
      </c>
      <c r="C18" s="9">
        <v>0</v>
      </c>
      <c r="D18" s="9">
        <v>278222.53999999998</v>
      </c>
      <c r="E18" s="9">
        <v>-278222.53999999998</v>
      </c>
      <c r="F18" s="9">
        <f t="shared" si="2"/>
        <v>0</v>
      </c>
    </row>
    <row r="19" spans="1:6" x14ac:dyDescent="0.2">
      <c r="A19" s="6" t="s">
        <v>17</v>
      </c>
      <c r="B19" s="9">
        <v>0</v>
      </c>
      <c r="C19" s="9">
        <v>0</v>
      </c>
      <c r="D19" s="9">
        <v>0</v>
      </c>
      <c r="E19" s="9">
        <v>0</v>
      </c>
      <c r="F19" s="9">
        <f t="shared" si="2"/>
        <v>0</v>
      </c>
    </row>
    <row r="20" spans="1:6" x14ac:dyDescent="0.2">
      <c r="A20" s="6" t="s">
        <v>18</v>
      </c>
      <c r="B20" s="9">
        <v>0</v>
      </c>
      <c r="C20" s="9">
        <v>0</v>
      </c>
      <c r="D20" s="9">
        <v>0</v>
      </c>
      <c r="E20" s="9">
        <v>0</v>
      </c>
      <c r="F20" s="9">
        <f t="shared" si="2"/>
        <v>0</v>
      </c>
    </row>
    <row r="21" spans="1:6" x14ac:dyDescent="0.2">
      <c r="A21" s="6" t="s">
        <v>19</v>
      </c>
      <c r="B21" s="9">
        <v>0</v>
      </c>
      <c r="C21" s="9">
        <v>0</v>
      </c>
      <c r="D21" s="9">
        <v>0</v>
      </c>
      <c r="E21" s="9">
        <v>0</v>
      </c>
      <c r="F21" s="9">
        <f t="shared" si="2"/>
        <v>0</v>
      </c>
    </row>
    <row r="23" spans="1:6" ht="12.75" x14ac:dyDescent="0.2">
      <c r="A23" s="7" t="s">
        <v>24</v>
      </c>
    </row>
    <row r="29" spans="1:6" x14ac:dyDescent="0.2">
      <c r="A29" s="14" t="s">
        <v>27</v>
      </c>
      <c r="B29" s="15"/>
      <c r="C29" s="15"/>
      <c r="D29" s="15" t="s">
        <v>28</v>
      </c>
      <c r="E29" s="15"/>
    </row>
    <row r="30" spans="1:6" x14ac:dyDescent="0.2">
      <c r="A30" s="14" t="s">
        <v>29</v>
      </c>
      <c r="B30" s="15"/>
      <c r="C30" s="15"/>
      <c r="D30" s="15" t="s">
        <v>30</v>
      </c>
      <c r="E30" s="15"/>
    </row>
    <row r="31" spans="1:6" x14ac:dyDescent="0.2">
      <c r="A31" s="14" t="s">
        <v>31</v>
      </c>
      <c r="B31" s="15"/>
      <c r="C31" s="15"/>
      <c r="D31" s="15" t="s">
        <v>32</v>
      </c>
      <c r="E31" s="15"/>
    </row>
    <row r="32" spans="1:6" x14ac:dyDescent="0.2">
      <c r="A32" s="16"/>
      <c r="B32" s="16"/>
      <c r="C32" s="16"/>
    </row>
    <row r="33" spans="1:3" x14ac:dyDescent="0.2">
      <c r="A33" s="16"/>
      <c r="B33" s="16"/>
      <c r="C33" s="16"/>
    </row>
  </sheetData>
  <sheetProtection formatCells="0" formatColumns="0" formatRows="0" autoFilter="0"/>
  <mergeCells count="7">
    <mergeCell ref="A1:F1"/>
    <mergeCell ref="B29:C29"/>
    <mergeCell ref="B30:C30"/>
    <mergeCell ref="B31:C31"/>
    <mergeCell ref="D29:E29"/>
    <mergeCell ref="D30:E30"/>
    <mergeCell ref="D31:E31"/>
  </mergeCells>
  <pageMargins left="0.7" right="0.7" top="0.75" bottom="0.75" header="0.3" footer="0.3"/>
  <pageSetup paperSize="9" scale="6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4923DD1-1011-4BD6-A599-A03DCF5595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5CE3260-E938-4519-B043-9EF89CF0BA17}">
  <ds:schemaRefs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purl.org/dc/terms/"/>
    <ds:schemaRef ds:uri="http://schemas.openxmlformats.org/package/2006/metadata/core-properties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HP</cp:lastModifiedBy>
  <cp:lastPrinted>2018-03-08T18:40:55Z</cp:lastPrinted>
  <dcterms:created xsi:type="dcterms:W3CDTF">2014-02-09T04:04:15Z</dcterms:created>
  <dcterms:modified xsi:type="dcterms:W3CDTF">2023-08-17T03:18:53Z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