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h\OneDrive\Documentos\2301\"/>
    </mc:Choice>
  </mc:AlternateContent>
  <bookViews>
    <workbookView xWindow="0" yWindow="0" windowWidth="28800" windowHeight="12132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B7" i="1" l="1"/>
  <c r="B37" i="1" s="1"/>
  <c r="C7" i="1"/>
  <c r="E7" i="1"/>
  <c r="E37" i="1" s="1"/>
  <c r="F7" i="1"/>
  <c r="F37" i="1" s="1"/>
  <c r="D8" i="1"/>
  <c r="D7" i="1" s="1"/>
  <c r="G8" i="1"/>
  <c r="D9" i="1"/>
  <c r="G9" i="1" s="1"/>
  <c r="B10" i="1"/>
  <c r="C10" i="1"/>
  <c r="E10" i="1"/>
  <c r="F10" i="1"/>
  <c r="D11" i="1"/>
  <c r="D10" i="1" s="1"/>
  <c r="D12" i="1"/>
  <c r="G12" i="1"/>
  <c r="D13" i="1"/>
  <c r="G13" i="1" s="1"/>
  <c r="D14" i="1"/>
  <c r="G14" i="1"/>
  <c r="D15" i="1"/>
  <c r="G15" i="1" s="1"/>
  <c r="D16" i="1"/>
  <c r="G16" i="1"/>
  <c r="D17" i="1"/>
  <c r="G17" i="1" s="1"/>
  <c r="D18" i="1"/>
  <c r="G18" i="1"/>
  <c r="B19" i="1"/>
  <c r="C19" i="1"/>
  <c r="E19" i="1"/>
  <c r="F19" i="1"/>
  <c r="D20" i="1"/>
  <c r="D19" i="1" s="1"/>
  <c r="G20" i="1"/>
  <c r="D21" i="1"/>
  <c r="G21" i="1" s="1"/>
  <c r="D22" i="1"/>
  <c r="G22" i="1"/>
  <c r="B23" i="1"/>
  <c r="C23" i="1"/>
  <c r="E23" i="1"/>
  <c r="F23" i="1"/>
  <c r="D24" i="1"/>
  <c r="D23" i="1" s="1"/>
  <c r="G24" i="1"/>
  <c r="D25" i="1"/>
  <c r="G25" i="1" s="1"/>
  <c r="B26" i="1"/>
  <c r="C26" i="1"/>
  <c r="E26" i="1"/>
  <c r="F26" i="1"/>
  <c r="D27" i="1"/>
  <c r="G27" i="1" s="1"/>
  <c r="D28" i="1"/>
  <c r="G28" i="1"/>
  <c r="D29" i="1"/>
  <c r="D26" i="1" s="1"/>
  <c r="D30" i="1"/>
  <c r="G30" i="1"/>
  <c r="B31" i="1"/>
  <c r="C31" i="1"/>
  <c r="E31" i="1"/>
  <c r="F31" i="1"/>
  <c r="D32" i="1"/>
  <c r="D31" i="1" s="1"/>
  <c r="G32" i="1"/>
  <c r="G31" i="1" s="1"/>
  <c r="D33" i="1"/>
  <c r="G33" i="1" s="1"/>
  <c r="D34" i="1"/>
  <c r="G34" i="1"/>
  <c r="D35" i="1"/>
  <c r="G35" i="1" s="1"/>
  <c r="C37" i="1"/>
  <c r="G23" i="1" l="1"/>
  <c r="G7" i="1"/>
  <c r="G19" i="1"/>
  <c r="D37" i="1"/>
  <c r="G29" i="1"/>
  <c r="G26" i="1" s="1"/>
  <c r="G11" i="1"/>
  <c r="G10" i="1" s="1"/>
  <c r="G37" i="1" l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<sst xmlns="http://schemas.openxmlformats.org/spreadsheetml/2006/main" count="72" uniqueCount="72">
  <si>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</si>
  <si>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</si>
  <si>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</si>
  <si>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</si>
  <si>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</si>
  <si>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</si>
  <si>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</si>
  <si>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</si>
  <si>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</si>
  <si>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</si>
  <si>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</si>
  <si>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</si>
  <si>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</si>
  <si>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</si>
  <si>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</si>
  <si>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</si>
  <si>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</si>
  <si>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</si>
  <si>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</si>
  <si>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</si>
  <si>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</si>
  <si>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</si>
  <si>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</si>
  <si>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</si>
  <si>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</si>
  <si>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</si>
  <si>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</si>
  <si>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</si>
  <si>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</si>
  <si>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</si>
  <si>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</si>
  <si>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</si>
  <si>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</si>
  <si>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</si>
  <si>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</si>
  <si>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</si>
  <si>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</si>
  <si>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</si>
  <si>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</si>
  <si>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</si>
  <si>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</si>
  <si>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</si>
  <si>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</si>
  <si>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</si>
  <si>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</si>
  <si>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</si>
  <si>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</si>
  <si>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</si>
  <si>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</si>
  <si>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</si>
  <si>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</si>
  <si>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</si>
  <si>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</si>
  <si>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</si>
  <si>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</si>
  <si>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</si>
  <si>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</si>
  <si>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</si>
  <si>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</si>
  <si>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C.P.MICHELLE RUBI REYES RAMIREZ</t>
  </si>
  <si>
    <t>LIC.HECTOR MANUEL CASTAÑÓN VAZQUEZ</t>
  </si>
  <si>
    <t>COORDINADORA ADMINISTRATIVA</t>
  </si>
  <si>
    <t xml:space="preserve">DIRECTOR GENERAL </t>
  </si>
  <si>
    <t>ELABORA</t>
  </si>
  <si>
    <t>AUTORIZA</t>
  </si>
  <si>
    <t>Instituto para las Personas con Discapacidad Salamanca
Gasto por Categoría Programática
Del 1 de Enero al 31 de Marzo de 2023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</si>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</sst>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6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 applyProtection="1">
      <alignment horizontal="right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4" fontId="7" fillId="0" borderId="9" xfId="0" applyNumberFormat="1" applyFont="1" applyFill="1" applyBorder="1" applyProtection="1">
      <protection locked="0"/>
    </xf>
    <xf numFmtId="4" fontId="2" fillId="0" borderId="9" xfId="0" applyNumberFormat="1" applyFont="1" applyFill="1" applyBorder="1" applyProtection="1">
      <protection locked="0"/>
    </xf>
    <xf numFmtId="4" fontId="7" fillId="0" borderId="6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2" fillId="0" borderId="0" xfId="8" applyFont="1" applyFill="1" applyBorder="1" applyAlignment="1" applyProtection="1">
      <alignment horizontal="center" vertical="top"/>
      <protection locked="0"/>
    </xf>
    <xf numFmtId="0" fontId="7" fillId="2" borderId="1" xfId="9" applyFont="1" applyFill="1" applyBorder="1" applyAlignment="1">
      <alignment vertical="center"/>
    </xf>
    <xf numFmtId="0" fontId="7" fillId="2" borderId="2" xfId="9" applyFont="1" applyFill="1" applyBorder="1" applyAlignment="1">
      <alignment vertical="center"/>
    </xf>
    <xf numFmtId="0" fontId="7" fillId="2" borderId="6" xfId="9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7" fillId="0" borderId="0" xfId="0" applyNumberFormat="1" applyFont="1" applyFill="1" applyBorder="1" applyProtection="1">
      <protection locked="0"/>
    </xf>
    <xf numFmtId="0" fontId="9" fillId="0" borderId="5" xfId="0" applyFont="1" applyBorder="1" applyAlignment="1">
      <alignment horizontal="center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zoomScaleNormal="100" zoomScaleSheetLayoutView="90" workbookViewId="0">
      <selection activeCell="A37" sqref="A37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24" t="s">
        <v>65</v>
      </c>
      <c r="B1" s="24"/>
      <c r="C1" s="24"/>
      <c r="D1" s="24"/>
      <c r="E1" s="24"/>
      <c r="F1" s="24"/>
      <c r="G1" s="24"/>
      <c r="H1" s="25"/>
    </row>
    <row r="2" spans="1:8" ht="15" customHeight="1" x14ac:dyDescent="0.2">
      <c r="A2" s="18"/>
      <c r="B2" s="24" t="s">
        <v>31</v>
      </c>
      <c r="C2" s="24"/>
      <c r="D2" s="24"/>
      <c r="E2" s="24"/>
      <c r="F2" s="24"/>
      <c r="G2" s="27" t="s">
        <v>30</v>
      </c>
    </row>
    <row r="3" spans="1:8" ht="24.9" customHeight="1" x14ac:dyDescent="0.2">
      <c r="A3" s="20" t="s">
        <v>66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8"/>
    </row>
    <row r="4" spans="1:8" x14ac:dyDescent="0.2">
      <c r="A4" s="19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/>
      <c r="B5" s="5"/>
      <c r="C5" s="5"/>
      <c r="D5" s="5"/>
      <c r="E5" s="5"/>
      <c r="F5" s="5"/>
      <c r="G5" s="5"/>
    </row>
    <row r="6" spans="1:8" x14ac:dyDescent="0.2">
      <c r="A6" s="8" t="s">
        <v>25</v>
      </c>
      <c r="B6" s="5"/>
      <c r="C6" s="5"/>
      <c r="D6" s="5"/>
      <c r="E6" s="5"/>
      <c r="F6" s="5"/>
      <c r="G6" s="5"/>
      <c r="H6" s="9">
        <v>0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0">SUM(D8:D9)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9" t="s">
        <v>35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36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>
        <v>0</v>
      </c>
    </row>
    <row r="10" spans="1:8" x14ac:dyDescent="0.2">
      <c r="A10" s="13" t="s">
        <v>3</v>
      </c>
      <c r="B10" s="10">
        <f>SUM(B11:B18)</f>
        <v>5645810.6699999999</v>
      </c>
      <c r="C10" s="10">
        <f>SUM(C11:C18)</f>
        <v>0</v>
      </c>
      <c r="D10" s="10">
        <f t="shared" ref="D10:G10" si="1">SUM(D11:D18)</f>
        <v>5645810.6699999999</v>
      </c>
      <c r="E10" s="10">
        <f t="shared" si="1"/>
        <v>1028912.05</v>
      </c>
      <c r="F10" s="10">
        <f t="shared" si="1"/>
        <v>1028912.05</v>
      </c>
      <c r="G10" s="10">
        <f t="shared" si="1"/>
        <v>4616898.62</v>
      </c>
      <c r="H10" s="9" t="s">
        <v>37</v>
      </c>
    </row>
    <row r="11" spans="1:8" x14ac:dyDescent="0.2">
      <c r="A11" s="14" t="s">
        <v>4</v>
      </c>
      <c r="B11" s="11">
        <v>5645810.6699999999</v>
      </c>
      <c r="C11" s="11">
        <v>0</v>
      </c>
      <c r="D11" s="11">
        <f t="shared" ref="D11:D18" si="2">B11+C11</f>
        <v>5645810.6699999999</v>
      </c>
      <c r="E11" s="11">
        <v>1028912.05</v>
      </c>
      <c r="F11" s="11">
        <v>1028912.05</v>
      </c>
      <c r="G11" s="11">
        <f t="shared" ref="G11:G18" si="3">D11-E11</f>
        <v>4616898.62</v>
      </c>
      <c r="H11" s="9" t="s">
        <v>38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2"/>
        <v>0</v>
      </c>
      <c r="E12" s="11">
        <v>0</v>
      </c>
      <c r="F12" s="11">
        <v>0</v>
      </c>
      <c r="G12" s="11">
        <f t="shared" si="3"/>
        <v>0</v>
      </c>
      <c r="H12" s="9" t="s">
        <v>39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2"/>
        <v>0</v>
      </c>
      <c r="E13" s="11">
        <v>0</v>
      </c>
      <c r="F13" s="11">
        <v>0</v>
      </c>
      <c r="G13" s="11">
        <f t="shared" si="3"/>
        <v>0</v>
      </c>
      <c r="H13" s="9" t="s">
        <v>40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2"/>
        <v>0</v>
      </c>
      <c r="E14" s="11">
        <v>0</v>
      </c>
      <c r="F14" s="11">
        <v>0</v>
      </c>
      <c r="G14" s="11">
        <f t="shared" si="3"/>
        <v>0</v>
      </c>
      <c r="H14" s="9" t="s">
        <v>41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2"/>
        <v>0</v>
      </c>
      <c r="E15" s="11">
        <v>0</v>
      </c>
      <c r="F15" s="11">
        <v>0</v>
      </c>
      <c r="G15" s="11">
        <f t="shared" si="3"/>
        <v>0</v>
      </c>
      <c r="H15" s="9" t="s">
        <v>42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2"/>
        <v>0</v>
      </c>
      <c r="E16" s="11">
        <v>0</v>
      </c>
      <c r="F16" s="11">
        <v>0</v>
      </c>
      <c r="G16" s="11">
        <f t="shared" si="3"/>
        <v>0</v>
      </c>
      <c r="H16" s="9" t="s">
        <v>43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2"/>
        <v>0</v>
      </c>
      <c r="E17" s="11">
        <v>0</v>
      </c>
      <c r="F17" s="11">
        <v>0</v>
      </c>
      <c r="G17" s="11">
        <f t="shared" si="3"/>
        <v>0</v>
      </c>
      <c r="H17" s="9" t="s">
        <v>44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2"/>
        <v>0</v>
      </c>
      <c r="E18" s="11">
        <v>0</v>
      </c>
      <c r="F18" s="11">
        <v>0</v>
      </c>
      <c r="G18" s="11">
        <f t="shared" si="3"/>
        <v>0</v>
      </c>
      <c r="H18" s="9">
        <v>0</v>
      </c>
    </row>
    <row r="19" spans="1:8" x14ac:dyDescent="0.2">
      <c r="A19" s="13" t="s">
        <v>12</v>
      </c>
      <c r="B19" s="10">
        <f>SUM(B20:B22)</f>
        <v>0</v>
      </c>
      <c r="C19" s="10">
        <f>SUM(C20:C22)</f>
        <v>0</v>
      </c>
      <c r="D19" s="10">
        <f t="shared" ref="D19:G19" si="4">SUM(D20:D22)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9" t="s">
        <v>45</v>
      </c>
    </row>
    <row r="20" spans="1:8" x14ac:dyDescent="0.2">
      <c r="A20" s="14" t="s">
        <v>13</v>
      </c>
      <c r="B20" s="11">
        <v>0</v>
      </c>
      <c r="C20" s="11">
        <v>0</v>
      </c>
      <c r="D20" s="11">
        <f t="shared" ref="D20:D22" si="5">B20+C20</f>
        <v>0</v>
      </c>
      <c r="E20" s="11">
        <v>0</v>
      </c>
      <c r="F20" s="11">
        <v>0</v>
      </c>
      <c r="G20" s="11">
        <f t="shared" ref="G20:G22" si="6">D20-E20</f>
        <v>0</v>
      </c>
      <c r="H20" s="9" t="s">
        <v>46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6"/>
        <v>0</v>
      </c>
      <c r="H21" s="9" t="s">
        <v>47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6"/>
        <v>0</v>
      </c>
      <c r="H22" s="9">
        <v>0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7">SUM(D24:D25)</f>
        <v>0</v>
      </c>
      <c r="E23" s="10">
        <f t="shared" si="7"/>
        <v>0</v>
      </c>
      <c r="F23" s="10">
        <f t="shared" si="7"/>
        <v>0</v>
      </c>
      <c r="G23" s="10">
        <f t="shared" si="7"/>
        <v>0</v>
      </c>
      <c r="H23" s="9" t="s">
        <v>48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8">B24+C24</f>
        <v>0</v>
      </c>
      <c r="E24" s="11">
        <v>0</v>
      </c>
      <c r="F24" s="11">
        <v>0</v>
      </c>
      <c r="G24" s="11">
        <f t="shared" ref="G24:G25" si="9">D24-E24</f>
        <v>0</v>
      </c>
      <c r="H24" s="9" t="s">
        <v>49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8"/>
        <v>0</v>
      </c>
      <c r="E25" s="11">
        <v>0</v>
      </c>
      <c r="F25" s="11">
        <v>0</v>
      </c>
      <c r="G25" s="11">
        <f t="shared" si="9"/>
        <v>0</v>
      </c>
      <c r="H25" s="9">
        <v>0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0">SUM(D27:D30)</f>
        <v>0</v>
      </c>
      <c r="E26" s="10">
        <f t="shared" si="10"/>
        <v>0</v>
      </c>
      <c r="F26" s="10">
        <f t="shared" si="10"/>
        <v>0</v>
      </c>
      <c r="G26" s="10">
        <f t="shared" si="10"/>
        <v>0</v>
      </c>
      <c r="H26" s="9" t="s">
        <v>50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1">B27+C27</f>
        <v>0</v>
      </c>
      <c r="E27" s="11">
        <v>0</v>
      </c>
      <c r="F27" s="11">
        <v>0</v>
      </c>
      <c r="G27" s="11">
        <f t="shared" ref="G27:G30" si="12">D27-E27</f>
        <v>0</v>
      </c>
      <c r="H27" s="9" t="s">
        <v>51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1"/>
        <v>0</v>
      </c>
      <c r="E28" s="11">
        <v>0</v>
      </c>
      <c r="F28" s="11">
        <v>0</v>
      </c>
      <c r="G28" s="11">
        <f t="shared" si="12"/>
        <v>0</v>
      </c>
      <c r="H28" s="9" t="s">
        <v>52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1"/>
        <v>0</v>
      </c>
      <c r="E29" s="11">
        <v>0</v>
      </c>
      <c r="F29" s="11">
        <v>0</v>
      </c>
      <c r="G29" s="11">
        <f t="shared" si="12"/>
        <v>0</v>
      </c>
      <c r="H29" s="9" t="s">
        <v>53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1"/>
        <v>0</v>
      </c>
      <c r="E30" s="11">
        <v>0</v>
      </c>
      <c r="F30" s="11">
        <v>0</v>
      </c>
      <c r="G30" s="11">
        <f t="shared" si="12"/>
        <v>0</v>
      </c>
      <c r="H30" s="9">
        <v>0</v>
      </c>
    </row>
    <row r="31" spans="1:8" x14ac:dyDescent="0.2">
      <c r="A31" s="13" t="s">
        <v>67</v>
      </c>
      <c r="B31" s="10">
        <f>SUM(B32)</f>
        <v>0</v>
      </c>
      <c r="C31" s="10">
        <f t="shared" ref="C31:G31" si="13">SUM(C32)</f>
        <v>0</v>
      </c>
      <c r="D31" s="10">
        <f t="shared" si="13"/>
        <v>0</v>
      </c>
      <c r="E31" s="10">
        <f t="shared" si="13"/>
        <v>0</v>
      </c>
      <c r="F31" s="10">
        <f t="shared" si="13"/>
        <v>0</v>
      </c>
      <c r="G31" s="10">
        <f t="shared" si="13"/>
        <v>0</v>
      </c>
      <c r="H31" s="9" t="s">
        <v>54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4">B32+C32</f>
        <v>0</v>
      </c>
      <c r="E32" s="11">
        <v>0</v>
      </c>
      <c r="F32" s="11">
        <v>0</v>
      </c>
      <c r="G32" s="11">
        <f t="shared" ref="G32:G35" si="15">D32-E32</f>
        <v>0</v>
      </c>
      <c r="H32" s="9" t="s">
        <v>55</v>
      </c>
    </row>
    <row r="33" spans="1:8" x14ac:dyDescent="0.2">
      <c r="A33" s="15" t="s">
        <v>68</v>
      </c>
      <c r="B33" s="10">
        <v>0</v>
      </c>
      <c r="C33" s="10">
        <v>0</v>
      </c>
      <c r="D33" s="10">
        <f t="shared" si="14"/>
        <v>0</v>
      </c>
      <c r="E33" s="10">
        <v>0</v>
      </c>
      <c r="F33" s="10">
        <v>0</v>
      </c>
      <c r="G33" s="10">
        <f t="shared" si="15"/>
        <v>0</v>
      </c>
      <c r="H33" s="9" t="s">
        <v>56</v>
      </c>
    </row>
    <row r="34" spans="1:8" x14ac:dyDescent="0.2">
      <c r="A34" s="15" t="s">
        <v>69</v>
      </c>
      <c r="B34" s="10">
        <v>0</v>
      </c>
      <c r="C34" s="10">
        <v>0</v>
      </c>
      <c r="D34" s="10">
        <f t="shared" si="14"/>
        <v>0</v>
      </c>
      <c r="E34" s="10">
        <v>0</v>
      </c>
      <c r="F34" s="10">
        <v>0</v>
      </c>
      <c r="G34" s="10">
        <f t="shared" si="15"/>
        <v>0</v>
      </c>
      <c r="H34" s="9" t="s">
        <v>57</v>
      </c>
    </row>
    <row r="35" spans="1:8" ht="13.5" customHeight="1" x14ac:dyDescent="0.2">
      <c r="A35" s="15" t="s">
        <v>70</v>
      </c>
      <c r="B35" s="10">
        <v>0</v>
      </c>
      <c r="C35" s="10">
        <v>0</v>
      </c>
      <c r="D35" s="10">
        <f t="shared" si="14"/>
        <v>0</v>
      </c>
      <c r="E35" s="10">
        <v>0</v>
      </c>
      <c r="F35" s="10">
        <v>0</v>
      </c>
      <c r="G35" s="10">
        <f t="shared" si="15"/>
        <v>0</v>
      </c>
    </row>
    <row r="36" spans="1:8" ht="13.5" customHeight="1" x14ac:dyDescent="0.2">
      <c r="A36" s="15"/>
      <c r="B36" s="10"/>
      <c r="C36" s="10"/>
      <c r="D36" s="10"/>
      <c r="E36" s="10"/>
      <c r="F36" s="10"/>
      <c r="G36" s="10"/>
    </row>
    <row r="37" spans="1:8" ht="14.4" x14ac:dyDescent="0.3">
      <c r="A37" s="23" t="s">
        <v>71</v>
      </c>
      <c r="B37" s="12">
        <f>SUM(B7+B10+B19+B23+B26+B31+B33+B34+B35)</f>
        <v>5645810.6699999999</v>
      </c>
      <c r="C37" s="12">
        <f t="shared" ref="C37:G37" si="16">SUM(C7+C10+C19+C23+C26+C31+C33+C34+C35)</f>
        <v>0</v>
      </c>
      <c r="D37" s="12">
        <f t="shared" si="16"/>
        <v>5645810.6699999999</v>
      </c>
      <c r="E37" s="12">
        <f t="shared" si="16"/>
        <v>1028912.05</v>
      </c>
      <c r="F37" s="12">
        <f t="shared" si="16"/>
        <v>1028912.05</v>
      </c>
      <c r="G37" s="12">
        <f t="shared" si="16"/>
        <v>4616898.62</v>
      </c>
    </row>
    <row r="38" spans="1:8" ht="14.4" x14ac:dyDescent="0.3">
      <c r="A38" s="21"/>
      <c r="B38" s="22"/>
      <c r="C38" s="22"/>
      <c r="D38" s="22"/>
      <c r="E38" s="22"/>
      <c r="F38" s="22"/>
      <c r="G38" s="22"/>
    </row>
    <row r="39" spans="1:8" x14ac:dyDescent="0.2">
      <c r="A39" s="16" t="s">
        <v>58</v>
      </c>
    </row>
    <row r="45" spans="1:8" x14ac:dyDescent="0.2">
      <c r="A45" s="17" t="s">
        <v>59</v>
      </c>
      <c r="B45" s="26"/>
      <c r="C45" s="26"/>
      <c r="E45" s="26" t="s">
        <v>60</v>
      </c>
      <c r="F45" s="26"/>
    </row>
    <row r="46" spans="1:8" x14ac:dyDescent="0.2">
      <c r="A46" s="17" t="s">
        <v>61</v>
      </c>
      <c r="B46" s="26"/>
      <c r="C46" s="26"/>
      <c r="E46" s="26" t="s">
        <v>62</v>
      </c>
      <c r="F46" s="26"/>
    </row>
    <row r="47" spans="1:8" x14ac:dyDescent="0.2">
      <c r="A47" s="17" t="s">
        <v>63</v>
      </c>
      <c r="B47" s="26"/>
      <c r="C47" s="26"/>
      <c r="E47" s="26" t="s">
        <v>64</v>
      </c>
      <c r="F47" s="26"/>
    </row>
  </sheetData>
  <sheetProtection formatCells="0" formatColumns="0" formatRows="0" autoFilter="0"/>
  <protectedRanges>
    <protectedRange sqref="A39:G44 A48:G65522 G45:G47" name="Rango1"/>
    <protectedRange sqref="B4:G6" name="Rango1_2_2"/>
    <protectedRange sqref="A45:F47" name="Rango1_1"/>
  </protectedRanges>
  <mergeCells count="9">
    <mergeCell ref="A1:H1"/>
    <mergeCell ref="B46:C46"/>
    <mergeCell ref="E46:F46"/>
    <mergeCell ref="B47:C47"/>
    <mergeCell ref="E47:F47"/>
    <mergeCell ref="B2:F2"/>
    <mergeCell ref="G2:G3"/>
    <mergeCell ref="B45:C45"/>
    <mergeCell ref="E45:F45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Michh</cp:lastModifiedBy>
  <cp:lastPrinted>2017-03-30T22:19:49Z</cp:lastPrinted>
  <dcterms:created xsi:type="dcterms:W3CDTF">2012-12-11T21:13:37Z</dcterms:created>
  <dcterms:modified xsi:type="dcterms:W3CDTF">2023-04-29T18:23:19Z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