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CUENTA PUBLICA\CUENTA PUBLICA 2023\ARCHIVOS EXCEL\"/>
    </mc:Choice>
  </mc:AlternateContent>
  <xr:revisionPtr revIDLastSave="0" documentId="13_ncr:1_{6C8DC07D-6B0A-406F-9744-389DBE0F0B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F12" i="2" s="1"/>
  <c r="E12" i="2"/>
  <c r="D12" i="2"/>
  <c r="C12" i="2"/>
  <c r="B12" i="2"/>
  <c r="F11" i="2"/>
  <c r="F10" i="2"/>
  <c r="F9" i="2"/>
  <c r="F8" i="2"/>
  <c r="F7" i="2"/>
  <c r="F6" i="2"/>
  <c r="F5" i="2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<sst xmlns="http://schemas.openxmlformats.org/spreadsheetml/2006/main" count="27" uniqueCount="27">
  <si>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</si>
  <si>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</si>
  <si>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</si>
  <si>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</si>
  <si>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</si>
  <si>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</si>
  <si>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</si>
  <si>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</si>
  <si>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</si>
  <si>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</si>
  <si>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</si>
  <si>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</si>
  <si>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</si>
  <si>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</si>
  <si>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</si>
  <si>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</si>
  <si>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</si>
  <si>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</si>
  <si>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</si>
  <si>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</si>
  <si>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</si>
  <si>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</si>
  <si>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</si>
  <si>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</si>
  <si>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</si>
  <si>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</si>
  <si>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Salamanca para las Mujeres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</si>
</sst>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zoomScaleNormal="100" workbookViewId="0">
      <selection activeCell="A30" sqref="A30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1937985.76</v>
      </c>
      <c r="C3" s="8">
        <f t="shared" ref="C3:F3" si="0">C4+C12</f>
        <v>7858656.9900000002</v>
      </c>
      <c r="D3" s="8">
        <f t="shared" si="0"/>
        <v>8102304.1700000009</v>
      </c>
      <c r="E3" s="8">
        <f t="shared" si="0"/>
        <v>1694338.58</v>
      </c>
      <c r="F3" s="8">
        <f t="shared" si="0"/>
        <v>-243647.18000000005</v>
      </c>
    </row>
    <row r="4" spans="1:6" x14ac:dyDescent="0.2">
      <c r="A4" s="5" t="s">
        <v>4</v>
      </c>
      <c r="B4" s="8">
        <f>SUM(B5:B11)</f>
        <v>1576012.57</v>
      </c>
      <c r="C4" s="8">
        <f>SUM(C5:C11)</f>
        <v>7775778.9000000004</v>
      </c>
      <c r="D4" s="8">
        <f>SUM(D5:D11)</f>
        <v>7950399.2300000004</v>
      </c>
      <c r="E4" s="8">
        <f>SUM(E5:E11)</f>
        <v>1401392.24</v>
      </c>
      <c r="F4" s="8">
        <f>SUM(F5:F11)</f>
        <v>-174620.33000000007</v>
      </c>
    </row>
    <row r="5" spans="1:6" x14ac:dyDescent="0.2">
      <c r="A5" s="6" t="s">
        <v>5</v>
      </c>
      <c r="B5" s="9">
        <v>1576012.57</v>
      </c>
      <c r="C5" s="9">
        <v>4282653.9000000004</v>
      </c>
      <c r="D5" s="9">
        <v>4457274.2300000004</v>
      </c>
      <c r="E5" s="9">
        <v>1401392.24</v>
      </c>
      <c r="F5" s="9">
        <f t="shared" ref="F5:F11" si="1">E5-B5</f>
        <v>-174620.33000000007</v>
      </c>
    </row>
    <row r="6" spans="1:6" x14ac:dyDescent="0.2">
      <c r="A6" s="6" t="s">
        <v>6</v>
      </c>
      <c r="B6" s="9">
        <v>0</v>
      </c>
      <c r="C6" s="9">
        <v>3493125</v>
      </c>
      <c r="D6" s="9">
        <v>3493125</v>
      </c>
      <c r="E6" s="9">
        <v>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361973.18999999994</v>
      </c>
      <c r="C12" s="8">
        <f>SUM(C13:C21)</f>
        <v>82878.09</v>
      </c>
      <c r="D12" s="8">
        <f>SUM(D13:D21)</f>
        <v>151904.94</v>
      </c>
      <c r="E12" s="8">
        <f>SUM(E13:E21)</f>
        <v>292946.33999999997</v>
      </c>
      <c r="F12" s="8">
        <f>SUM(F13:F21)</f>
        <v>-69026.849999999977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655898.31999999995</v>
      </c>
      <c r="C16" s="9">
        <v>82878.09</v>
      </c>
      <c r="D16" s="9">
        <v>54934.59</v>
      </c>
      <c r="E16" s="9">
        <v>683841.82</v>
      </c>
      <c r="F16" s="9">
        <f t="shared" si="2"/>
        <v>27943.5</v>
      </c>
    </row>
    <row r="17" spans="1:6" x14ac:dyDescent="0.2">
      <c r="A17" s="6" t="s">
        <v>15</v>
      </c>
      <c r="B17" s="9">
        <v>25212</v>
      </c>
      <c r="C17" s="9">
        <v>0</v>
      </c>
      <c r="D17" s="9">
        <v>0</v>
      </c>
      <c r="E17" s="9">
        <v>25212</v>
      </c>
      <c r="F17" s="9">
        <f t="shared" si="2"/>
        <v>0</v>
      </c>
    </row>
    <row r="18" spans="1:6" x14ac:dyDescent="0.2">
      <c r="A18" s="6" t="s">
        <v>16</v>
      </c>
      <c r="B18" s="9">
        <v>-319137.13</v>
      </c>
      <c r="C18" s="9">
        <v>0</v>
      </c>
      <c r="D18" s="9">
        <v>96970.35</v>
      </c>
      <c r="E18" s="9">
        <v>-416107.48</v>
      </c>
      <c r="F18" s="9">
        <f t="shared" si="2"/>
        <v>-96970.349999999977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26" spans="1:6" s="14" customFormat="1" x14ac:dyDescent="0.2"/>
    <row r="27" spans="1:6" s="14" customFormat="1" x14ac:dyDescent="0.2">
      <c r="A27" s="15"/>
      <c r="C27" s="16"/>
      <c r="D27" s="16"/>
      <c r="E27" s="16"/>
      <c r="F27" s="16"/>
    </row>
    <row r="28" spans="1:6" s="14" customFormat="1" x14ac:dyDescent="0.2">
      <c r="A28" s="15"/>
      <c r="C28" s="16"/>
      <c r="D28" s="16"/>
      <c r="E28" s="16"/>
      <c r="F28" s="16"/>
    </row>
    <row r="29" spans="1:6" s="14" customFormat="1" x14ac:dyDescent="0.2">
      <c r="A29" s="15"/>
      <c r="C29" s="16"/>
      <c r="D29" s="16"/>
      <c r="E29" s="16"/>
      <c r="F29" s="16"/>
    </row>
    <row r="30" spans="1:6" s="14" customFormat="1" x14ac:dyDescent="0.2">
      <c r="A30" s="15"/>
    </row>
    <row r="31" spans="1:6" s="14" customFormat="1" x14ac:dyDescent="0.2">
      <c r="A31" s="15"/>
    </row>
  </sheetData>
  <sheetProtection formatCells="0" formatColumns="0" formatRows="0" autoFilter="0"/>
  <mergeCells count="4">
    <mergeCell ref="A1:F1"/>
    <mergeCell ref="C27:F27"/>
    <mergeCell ref="C28:F28"/>
    <mergeCell ref="C29:F29"/>
  </mergeCells>
  <pageMargins left="0.7" right="0.7" top="0.75" bottom="0.75" header="0.3" footer="0.3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2024-01-26T17:34:12Z</cp:lastPrinted>
  <dcterms:created xsi:type="dcterms:W3CDTF">2014-02-09T04:04:15Z</dcterms:created>
  <dcterms:modified xsi:type="dcterms:W3CDTF">2024-02-08T15:12:00Z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