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4554F079-5505-4465-9642-4429C3470D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B24" i="5" s="1"/>
  <c r="C13" i="5"/>
  <c r="B13" i="5"/>
  <c r="C4" i="5"/>
  <c r="C3" i="5" s="1"/>
  <c r="B4" i="5"/>
  <c r="B3" i="5" s="1"/>
  <c r="C43" i="5" l="1"/>
  <c r="B43" i="5"/>
  <c r="C24" i="5"/>
</calcChain>
</file>

<file path=xl/sharedStrings.xml><?xml version="1.0" encoding="utf-8"?>
<sst xmlns="http://schemas.openxmlformats.org/spreadsheetml/2006/main" count="61" uniqueCount="61">
  <si>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</si>
  <si>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</si>
  <si>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</si>
  <si>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</si>
  <si>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</si>
  <si>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</si>
  <si>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</si>
  <si>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</si>
  <si>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</si>
  <si>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</si>
  <si>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</si>
  <si>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</si>
  <si>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</si>
  <si>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</si>
  <si>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</si>
  <si>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</si>
  <si>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</si>
  <si>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</si>
  <si>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</si>
  <si>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</si>
  <si>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</si>
  <si>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</si>
  <si>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</si>
  <si>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</si>
  <si>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</si>
  <si>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</si>
  <si>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</si>
  <si>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</si>
  <si>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</si>
  <si>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</si>
  <si>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</si>
  <si>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</si>
  <si>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</si>
  <si>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</si>
  <si>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</si>
  <si>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</si>
  <si>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</si>
  <si>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</si>
  <si>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</si>
  <si>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</si>
  <si>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</si>
  <si>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</si>
  <si>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</si>
  <si>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</si>
  <si>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</si>
  <si>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</si>
  <si>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</si>
  <si>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</si>
  <si>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</si>
  <si>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</si>
  <si>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</si>
  <si>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</si>
  <si>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</si>
  <si>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</si>
  <si>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Instituto Municipal de Salamanca para las Mujeres
Estado de Cambios en la Situación Financiera
Del 1 de Enero al 31 de Diciembre de 2023
(Cifras en Pesos)</t>
  </si>
  <si>
    <t>ELABORA</t>
  </si>
  <si>
    <t>C.P. YAMILA BELMAN QUINTANA</t>
  </si>
  <si>
    <t>DEPARTAMENTO CONTABLE ADMINISTRATIVO</t>
  </si>
  <si>
    <t>REVISA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</si>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</sst>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#,##0.00_ ;[Red]\-#,##0.00\ "/>
    <numFmt numFmtId="169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168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169" fontId="3" fillId="0" borderId="4" xfId="17" applyNumberFormat="1" applyFont="1" applyFill="1" applyBorder="1" applyAlignment="1" applyProtection="1">
      <alignment vertical="top" wrapText="1"/>
      <protection locked="0"/>
    </xf>
    <xf numFmtId="169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5" xfId="9" applyFont="1" applyBorder="1" applyAlignment="1" applyProtection="1">
      <alignment horizontal="center" vertical="top" wrapText="1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78"/>
  <sheetViews>
    <sheetView tabSelected="1" zoomScaleNormal="100" zoomScaleSheetLayoutView="80" workbookViewId="0">
      <selection activeCell="E69" sqref="E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271590.68</v>
      </c>
      <c r="C3" s="14">
        <f>C4+C13</f>
        <v>27943.5</v>
      </c>
    </row>
    <row r="4" spans="1:3" ht="11.25" customHeight="1" x14ac:dyDescent="0.2">
      <c r="A4" s="9" t="s">
        <v>7</v>
      </c>
      <c r="B4" s="14">
        <f>SUM(B5:B11)</f>
        <v>174620.33</v>
      </c>
      <c r="C4" s="14">
        <f>SUM(C5:C11)</f>
        <v>0</v>
      </c>
    </row>
    <row r="5" spans="1:3" ht="11.25" customHeight="1" x14ac:dyDescent="0.2">
      <c r="A5" s="10" t="s">
        <v>14</v>
      </c>
      <c r="B5" s="15">
        <v>174620.33</v>
      </c>
      <c r="C5" s="15">
        <v>0</v>
      </c>
    </row>
    <row r="6" spans="1:3" ht="11.25" customHeight="1" x14ac:dyDescent="0.2">
      <c r="A6" s="10" t="s">
        <v>15</v>
      </c>
      <c r="B6" s="15">
        <v>0</v>
      </c>
      <c r="C6" s="15">
        <v>0</v>
      </c>
    </row>
    <row r="7" spans="1:3" ht="11.25" customHeight="1" x14ac:dyDescent="0.2">
      <c r="A7" s="10" t="s">
        <v>16</v>
      </c>
      <c r="B7" s="15">
        <v>0</v>
      </c>
      <c r="C7" s="15">
        <v>0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2"/>
      <c r="B12" s="15"/>
      <c r="C12" s="15"/>
    </row>
    <row r="13" spans="1:3" ht="11.25" customHeight="1" x14ac:dyDescent="0.2">
      <c r="A13" s="9" t="s">
        <v>8</v>
      </c>
      <c r="B13" s="14">
        <f>SUM(B14:B22)</f>
        <v>96970.35</v>
      </c>
      <c r="C13" s="14">
        <f>SUM(C14:C22)</f>
        <v>27943.5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0</v>
      </c>
    </row>
    <row r="17" spans="1:3" ht="11.25" customHeight="1" x14ac:dyDescent="0.2">
      <c r="A17" s="10" t="s">
        <v>22</v>
      </c>
      <c r="B17" s="15">
        <v>0</v>
      </c>
      <c r="C17" s="15">
        <v>27943.5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96970.35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3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5029.7</v>
      </c>
      <c r="C24" s="14">
        <f>C25+C35</f>
        <v>0</v>
      </c>
    </row>
    <row r="25" spans="1:3" ht="11.25" customHeight="1" x14ac:dyDescent="0.2">
      <c r="A25" s="9" t="s">
        <v>9</v>
      </c>
      <c r="B25" s="14">
        <f>SUM(B26:B33)</f>
        <v>5029.7</v>
      </c>
      <c r="C25" s="14">
        <f>SUM(C26:C33)</f>
        <v>0</v>
      </c>
    </row>
    <row r="26" spans="1:3" ht="11.25" customHeight="1" x14ac:dyDescent="0.2">
      <c r="A26" s="10" t="s">
        <v>28</v>
      </c>
      <c r="B26" s="15">
        <v>5029.7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2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2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0</v>
      </c>
      <c r="C43" s="14">
        <f>C45+C50+C57</f>
        <v>248676.88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2"/>
      <c r="B49" s="15"/>
      <c r="C49" s="15"/>
    </row>
    <row r="50" spans="1:3" ht="11.25" customHeight="1" x14ac:dyDescent="0.2">
      <c r="A50" s="9" t="s">
        <v>50</v>
      </c>
      <c r="B50" s="14">
        <f>SUM(B51:B55)</f>
        <v>0</v>
      </c>
      <c r="C50" s="14">
        <f>SUM(C51:C55)</f>
        <v>248676.88</v>
      </c>
    </row>
    <row r="51" spans="1:3" ht="11.25" customHeight="1" x14ac:dyDescent="0.2">
      <c r="A51" s="10" t="s">
        <v>43</v>
      </c>
      <c r="B51" s="15">
        <v>0</v>
      </c>
      <c r="C51" s="15">
        <v>152184.85</v>
      </c>
    </row>
    <row r="52" spans="1:3" ht="11.25" customHeight="1" x14ac:dyDescent="0.2">
      <c r="A52" s="10" t="s">
        <v>44</v>
      </c>
      <c r="B52" s="15">
        <v>0</v>
      </c>
      <c r="C52" s="15">
        <v>96492.03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2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1"/>
      <c r="C60" s="11"/>
    </row>
    <row r="62" spans="1:3" ht="27" customHeight="1" x14ac:dyDescent="0.2">
      <c r="A62" s="19" t="s">
        <v>53</v>
      </c>
      <c r="B62" s="20"/>
      <c r="C62" s="20"/>
    </row>
    <row r="65" spans="1:1" x14ac:dyDescent="0.2">
      <c r="A65" s="22"/>
    </row>
    <row r="66" spans="1:1" x14ac:dyDescent="0.2">
      <c r="A66" s="21" t="s">
        <v>55</v>
      </c>
    </row>
    <row r="67" spans="1:1" x14ac:dyDescent="0.2">
      <c r="A67" s="21" t="s">
        <v>56</v>
      </c>
    </row>
    <row r="68" spans="1:1" x14ac:dyDescent="0.2">
      <c r="A68" s="21" t="s">
        <v>57</v>
      </c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2"/>
    </row>
    <row r="74" spans="1:1" x14ac:dyDescent="0.2">
      <c r="A74" s="21" t="s">
        <v>58</v>
      </c>
    </row>
    <row r="75" spans="1:1" x14ac:dyDescent="0.2">
      <c r="A75" s="21" t="s">
        <v>59</v>
      </c>
    </row>
    <row r="76" spans="1:1" x14ac:dyDescent="0.2">
      <c r="A76" s="21" t="s">
        <v>60</v>
      </c>
    </row>
    <row r="77" spans="1:1" x14ac:dyDescent="0.2">
      <c r="A77" s="21"/>
    </row>
    <row r="78" spans="1:1" x14ac:dyDescent="0.2">
      <c r="A78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paperSize="9" scale="7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2024-01-26T17:30:10Z</cp:lastPrinted>
  <dcterms:created xsi:type="dcterms:W3CDTF">2012-12-11T20:26:08Z</dcterms:created>
  <dcterms:modified xsi:type="dcterms:W3CDTF">2024-01-26T17:50:16Z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