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3\"/>
    </mc:Choice>
  </mc:AlternateContent>
  <bookViews>
    <workbookView xWindow="0" yWindow="0" windowWidth="19200" windowHeight="1194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<sst xmlns="http://schemas.openxmlformats.org/spreadsheetml/2006/main" count="51" uniqueCount="43">
  <si>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</si>
  <si>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</si>
  <si>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</si>
  <si>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</si>
  <si>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</si>
  <si>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</si>
  <si>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</si>
  <si>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</si>
  <si>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</si>
  <si>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</si>
  <si>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</si>
  <si>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</si>
  <si>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</si>
  <si>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</si>
  <si>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</si>
  <si>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</si>
  <si>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</si>
  <si>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</si>
  <si>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</si>
  <si>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</si>
  <si>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</si>
  <si>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</si>
  <si>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</si>
  <si>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</si>
  <si>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</si>
  <si>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</si>
  <si>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</si>
  <si>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</si>
  <si>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</si>
  <si>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</si>
  <si>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</si>
  <si>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</si>
  <si>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</si>
  <si>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</si>
  <si>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</si>
  <si>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</si>
  <si>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Salamanca para las Mujeres
Flujo de Fondos
Del 1 de Enero al 31 de Marzo de 2023</t>
  </si>
  <si>
    <t>AUTORIZA</t>
  </si>
  <si>
    <t xml:space="preserve">LIC. GABRIELA GONZALEZ GOMEZ </t>
  </si>
  <si>
    <t>DIRECTORA DEL INSTITUTO MUNICIPAL DE SALAMANCA PARA LAS MUJERES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</si>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</sst>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_ ;\-#,##0.00\ 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1" fillId="0" borderId="0"/>
    <xf numFmtId="0" fontId="2" fillId="0" borderId="0"/>
    <xf numFmtId="169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9" xfId="9" applyFont="1" applyFill="1" applyBorder="1" applyAlignment="1" applyProtection="1">
      <alignment vertical="top"/>
      <protection locked="0"/>
    </xf>
  </cellXfs>
  <cellStyles count="28">
    <cellStyle name="Euro" xfId="3"/>
    <cellStyle name="Millares 2" xfId="4"/>
    <cellStyle name="Millares 2 2" xfId="5"/>
    <cellStyle name="Millares 2 2 2" xfId="19"/>
    <cellStyle name="Millares 2 3" xfId="6"/>
    <cellStyle name="Millares 2 3 2" xfId="20"/>
    <cellStyle name="Millares 2 4" xfId="17"/>
    <cellStyle name="Millares 2 4 2" xfId="27"/>
    <cellStyle name="Millares 2 5" xfId="18"/>
    <cellStyle name="Millares 3" xfId="7"/>
    <cellStyle name="Millares 3 2" xfId="21"/>
    <cellStyle name="Moneda 2" xfId="8"/>
    <cellStyle name="Moneda 2 2" xfId="22"/>
    <cellStyle name="Normal" xfId="0" builtinId="0"/>
    <cellStyle name="Normal 2" xfId="1"/>
    <cellStyle name="Normal 2 2" xfId="9"/>
    <cellStyle name="Normal 2 3" xfId="23"/>
    <cellStyle name="Normal 3" xfId="10"/>
    <cellStyle name="Normal 3 2" xfId="24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6"/>
    <cellStyle name="Normal 6 3" xfId="25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showGridLines="0" tabSelected="1" topLeftCell="A11" workbookViewId="0">
      <selection activeCell="B48" sqref="B48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4657500</v>
      </c>
      <c r="D3" s="3">
        <f t="shared" ref="D3:E3" si="0">SUM(D4:D13)</f>
        <v>0</v>
      </c>
      <c r="E3" s="4">
        <f t="shared" si="0"/>
        <v>0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4657500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4657500</v>
      </c>
      <c r="D14" s="9">
        <f t="shared" ref="D14:E14" si="1">SUM(D15:D23)</f>
        <v>391359.01</v>
      </c>
      <c r="E14" s="10">
        <f t="shared" si="1"/>
        <v>391359.01</v>
      </c>
    </row>
    <row r="15" spans="1:5" x14ac:dyDescent="0.2">
      <c r="A15" s="5"/>
      <c r="B15" s="14" t="s">
        <v>12</v>
      </c>
      <c r="C15" s="6">
        <v>3272471</v>
      </c>
      <c r="D15" s="6">
        <v>367941.47</v>
      </c>
      <c r="E15" s="7">
        <v>367941.47</v>
      </c>
    </row>
    <row r="16" spans="1:5" x14ac:dyDescent="0.2">
      <c r="A16" s="5"/>
      <c r="B16" s="14" t="s">
        <v>13</v>
      </c>
      <c r="C16" s="6">
        <v>140029</v>
      </c>
      <c r="D16" s="6">
        <v>8887.9</v>
      </c>
      <c r="E16" s="7">
        <v>8887.9</v>
      </c>
    </row>
    <row r="17" spans="1:5" x14ac:dyDescent="0.2">
      <c r="A17" s="5"/>
      <c r="B17" s="14" t="s">
        <v>14</v>
      </c>
      <c r="C17" s="6">
        <v>1189000</v>
      </c>
      <c r="D17" s="6">
        <v>14529.64</v>
      </c>
      <c r="E17" s="7">
        <v>14529.64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56000</v>
      </c>
      <c r="D19" s="6">
        <v>0</v>
      </c>
      <c r="E19" s="7">
        <v>0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-391359.01</v>
      </c>
      <c r="E24" s="13">
        <f>E3-E14</f>
        <v>-391359.01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-391359.01</v>
      </c>
      <c r="E28" s="21">
        <f>SUM(E29:E35)</f>
        <v>-391359.01</v>
      </c>
    </row>
    <row r="29" spans="1:5" x14ac:dyDescent="0.2">
      <c r="A29" s="5"/>
      <c r="B29" s="14" t="s">
        <v>26</v>
      </c>
      <c r="C29" s="22">
        <v>0</v>
      </c>
      <c r="D29" s="22">
        <v>-391359.01</v>
      </c>
      <c r="E29" s="23">
        <v>-391359.01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-391359.01</v>
      </c>
      <c r="E40" s="13">
        <f>E28+E36</f>
        <v>-391359.01</v>
      </c>
    </row>
    <row r="41" spans="1:5" x14ac:dyDescent="0.2">
      <c r="A41" s="1" t="s">
        <v>24</v>
      </c>
    </row>
    <row r="44" spans="1:5" x14ac:dyDescent="0.2">
      <c r="B44" s="32"/>
    </row>
    <row r="45" spans="1:5" x14ac:dyDescent="0.2">
      <c r="B45" s="31" t="s">
        <v>37</v>
      </c>
    </row>
    <row r="46" spans="1:5" x14ac:dyDescent="0.2">
      <c r="B46" s="31" t="s">
        <v>38</v>
      </c>
    </row>
    <row r="47" spans="1:5" x14ac:dyDescent="0.2">
      <c r="B47" s="31" t="s">
        <v>39</v>
      </c>
    </row>
    <row r="48" spans="1:5" x14ac:dyDescent="0.2">
      <c r="B48" s="31"/>
    </row>
    <row r="49" spans="2:2" x14ac:dyDescent="0.2">
      <c r="B49" s="32"/>
    </row>
    <row r="50" spans="2:2" x14ac:dyDescent="0.2">
      <c r="B50" s="31" t="s">
        <v>40</v>
      </c>
    </row>
    <row r="51" spans="2:2" x14ac:dyDescent="0.2">
      <c r="B51" s="31" t="s">
        <v>41</v>
      </c>
    </row>
    <row r="52" spans="2:2" x14ac:dyDescent="0.2">
      <c r="B52" s="31" t="s">
        <v>42</v>
      </c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TICs</cp:lastModifiedBy>
  <cp:lastPrinted>2018-07-16T14:09:31Z</cp:lastPrinted>
  <dcterms:created xsi:type="dcterms:W3CDTF">2017-12-20T04:54:53Z</dcterms:created>
  <dcterms:modified xsi:type="dcterms:W3CDTF">2023-04-26T19:54:15Z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