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B20" i="2"/>
  <c r="D9" i="2"/>
  <c r="D20" i="2" s="1"/>
  <c r="D38" i="2" s="1"/>
  <c r="C9" i="2"/>
  <c r="C20" i="2" s="1"/>
  <c r="C38" i="2" s="1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<sst xmlns="http://schemas.openxmlformats.org/spreadsheetml/2006/main" count="42" uniqueCount="32">
  <si>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</si>
  <si>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</si>
  <si>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</si>
  <si>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</si>
  <si>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</si>
  <si>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</si>
  <si>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</si>
  <si>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</si>
  <si>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</si>
  <si>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</si>
  <si>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</si>
  <si>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</si>
  <si>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</si>
  <si>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</si>
  <si>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</si>
  <si>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</si>
  <si>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</si>
  <si>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</si>
  <si>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</si>
  <si>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</si>
  <si>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</si>
  <si>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</si>
  <si>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</si>
  <si>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</si>
  <si>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</si>
  <si>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Municipal de Salamanca para las Mujeres
Estado de Variación en la Hacienda Pública
Del 1 de Enero al 31 de Marzo de 2023
(Cifras en Pesos)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</si>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</sst>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5" xfId="3" applyFont="1" applyFill="1" applyBorder="1" applyAlignment="1" applyProtection="1">
      <alignment vertical="top"/>
      <protection locked="0"/>
    </xf>
    <xf numFmtId="0" fontId="4" fillId="0" borderId="0" xfId="3" applyFont="1" applyFill="1" applyBorder="1" applyAlignment="1" applyProtection="1">
      <alignment vertical="top"/>
      <protection locked="0"/>
    </xf>
  </cellXfs>
  <cellStyles count="31">
    <cellStyle name="=C:\WINNT\SYSTEM32\COMMAND.COM" xfId="2"/>
    <cellStyle name="Euro" xfId="6"/>
    <cellStyle name="Millares 2" xfId="4"/>
    <cellStyle name="Millares 2 2" xfId="8"/>
    <cellStyle name="Millares 2 2 2" xfId="22"/>
    <cellStyle name="Millares 2 3" xfId="9"/>
    <cellStyle name="Millares 2 3 2" xfId="23"/>
    <cellStyle name="Millares 2 4" xfId="20"/>
    <cellStyle name="Millares 2 4 2" xfId="30"/>
    <cellStyle name="Millares 2 5" xfId="21"/>
    <cellStyle name="Millares 2 6" xfId="7"/>
    <cellStyle name="Millares 3" xfId="10"/>
    <cellStyle name="Millares 3 2" xfId="24"/>
    <cellStyle name="Moneda 2" xfId="11"/>
    <cellStyle name="Moneda 2 2" xfId="25"/>
    <cellStyle name="Normal" xfId="0" builtinId="0"/>
    <cellStyle name="Normal 2" xfId="1"/>
    <cellStyle name="Normal 2 2" xfId="3"/>
    <cellStyle name="Normal 2 3" xfId="26"/>
    <cellStyle name="Normal 2 4" xfId="12"/>
    <cellStyle name="Normal 3" xfId="13"/>
    <cellStyle name="Normal 3 2" xfId="27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6 2 2" xfId="29"/>
    <cellStyle name="Normal 6 3" xfId="28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workbookViewId="0">
      <selection activeCell="A44" sqref="A44:A5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993578.48</v>
      </c>
      <c r="D9" s="15">
        <f>D10</f>
        <v>904390.22</v>
      </c>
      <c r="E9" s="16"/>
      <c r="F9" s="15">
        <f t="shared" ref="F9:F14" si="0">SUM(B9:E9)</f>
        <v>1897968.7</v>
      </c>
    </row>
    <row r="10" spans="1:6" ht="11.25" customHeight="1" x14ac:dyDescent="0.2">
      <c r="A10" s="8" t="s">
        <v>5</v>
      </c>
      <c r="B10" s="16"/>
      <c r="C10" s="16"/>
      <c r="D10" s="17">
        <v>904390.22</v>
      </c>
      <c r="E10" s="16"/>
      <c r="F10" s="15">
        <f t="shared" si="0"/>
        <v>904390.22</v>
      </c>
    </row>
    <row r="11" spans="1:6" ht="11.25" customHeight="1" x14ac:dyDescent="0.2">
      <c r="A11" s="8" t="s">
        <v>6</v>
      </c>
      <c r="B11" s="16"/>
      <c r="C11" s="17">
        <v>993578.48</v>
      </c>
      <c r="D11" s="16"/>
      <c r="E11" s="16"/>
      <c r="F11" s="15">
        <f t="shared" si="0"/>
        <v>993578.48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993578.48</v>
      </c>
      <c r="D20" s="15">
        <f>D9</f>
        <v>904390.22</v>
      </c>
      <c r="E20" s="15">
        <f>E16</f>
        <v>0</v>
      </c>
      <c r="F20" s="15">
        <f>SUM(B20:E20)</f>
        <v>1897968.7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904390</v>
      </c>
      <c r="D27" s="15">
        <f>SUM(D28:D32)</f>
        <v>-1295749.23</v>
      </c>
      <c r="E27" s="16"/>
      <c r="F27" s="15">
        <f t="shared" ref="F27:F32" si="1">SUM(B27:E27)</f>
        <v>-391359.23</v>
      </c>
    </row>
    <row r="28" spans="1:6" ht="11.25" customHeight="1" x14ac:dyDescent="0.2">
      <c r="A28" s="8" t="s">
        <v>5</v>
      </c>
      <c r="B28" s="16"/>
      <c r="C28" s="16"/>
      <c r="D28" s="17">
        <v>-391359.01</v>
      </c>
      <c r="E28" s="16"/>
      <c r="F28" s="15">
        <f t="shared" si="1"/>
        <v>-391359.01</v>
      </c>
    </row>
    <row r="29" spans="1:6" ht="11.25" customHeight="1" x14ac:dyDescent="0.2">
      <c r="A29" s="8" t="s">
        <v>6</v>
      </c>
      <c r="B29" s="16"/>
      <c r="C29" s="17">
        <v>904390</v>
      </c>
      <c r="D29" s="17">
        <v>-904390.22</v>
      </c>
      <c r="E29" s="16"/>
      <c r="F29" s="15">
        <f t="shared" si="1"/>
        <v>-0.21999999997206032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1897968.48</v>
      </c>
      <c r="D38" s="19">
        <f>D20+D27</f>
        <v>-391359.01</v>
      </c>
      <c r="E38" s="19">
        <f>+E20+E34</f>
        <v>0</v>
      </c>
      <c r="F38" s="19">
        <f>SUM(B38:E38)</f>
        <v>1506609.47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4" spans="1:6" x14ac:dyDescent="0.25">
      <c r="A44" s="23"/>
    </row>
    <row r="45" spans="1:6" x14ac:dyDescent="0.25">
      <c r="A45" s="24" t="s">
        <v>26</v>
      </c>
    </row>
    <row r="46" spans="1:6" x14ac:dyDescent="0.25">
      <c r="A46" s="24" t="s">
        <v>27</v>
      </c>
    </row>
    <row r="47" spans="1:6" x14ac:dyDescent="0.25">
      <c r="A47" s="24" t="s">
        <v>28</v>
      </c>
    </row>
    <row r="48" spans="1:6" x14ac:dyDescent="0.25">
      <c r="A48" s="24"/>
    </row>
    <row r="49" spans="1:1" x14ac:dyDescent="0.25">
      <c r="A49" s="24"/>
    </row>
    <row r="50" spans="1:1" x14ac:dyDescent="0.25">
      <c r="A50" s="24"/>
    </row>
    <row r="51" spans="1:1" x14ac:dyDescent="0.25">
      <c r="A51" s="23"/>
    </row>
    <row r="52" spans="1:1" x14ac:dyDescent="0.25">
      <c r="A52" s="24" t="s">
        <v>29</v>
      </c>
    </row>
    <row r="53" spans="1:1" x14ac:dyDescent="0.25">
      <c r="A53" s="24" t="s">
        <v>30</v>
      </c>
    </row>
    <row r="54" spans="1:1" x14ac:dyDescent="0.25">
      <c r="A54" s="24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dcterms:created xsi:type="dcterms:W3CDTF">2018-11-20T16:40:47Z</dcterms:created>
  <dcterms:modified xsi:type="dcterms:W3CDTF">2023-04-26T21:50:42Z</dcterms:modified>
</cp:coreProperties>
</file>