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1ER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<sst xmlns="http://schemas.openxmlformats.org/spreadsheetml/2006/main" count="62" uniqueCount="61">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</sst>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1165837.28</v>
      </c>
      <c r="C5" s="20">
        <v>1576012.57</v>
      </c>
      <c r="D5" s="9" t="s">
        <v>36</v>
      </c>
      <c r="E5" s="20">
        <v>21200.78</v>
      </c>
      <c r="F5" s="23">
        <v>40017.06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1165837.28</v>
      </c>
      <c r="C13" s="22">
        <f>SUM(C5:C11)</f>
        <v>1576012.57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21200.78</v>
      </c>
      <c r="F14" s="27">
        <f>SUM(F5:F12)</f>
        <v>40017.06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655898.31999999995</v>
      </c>
      <c r="C19" s="20">
        <v>655898.31999999995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25212</v>
      </c>
      <c r="C20" s="20">
        <v>25212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-319137.13</v>
      </c>
      <c r="C21" s="20">
        <v>-319137.13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361973.18999999994</v>
      </c>
      <c r="C26" s="22">
        <f>SUM(C16:C24)</f>
        <v>361973.18999999994</v>
      </c>
      <c r="D26" s="12" t="s">
        <v>50</v>
      </c>
      <c r="E26" s="22">
        <f>SUM(E24+E14)</f>
        <v>21200.78</v>
      </c>
      <c r="F26" s="27">
        <f>SUM(F14+F24)</f>
        <v>40017.06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1527810.47</v>
      </c>
      <c r="C28" s="22">
        <f>C13+C26</f>
        <v>1937985.76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1506609.47</v>
      </c>
      <c r="F35" s="27">
        <f>SUM(F36:F40)</f>
        <v>1897968.7</v>
      </c>
    </row>
    <row r="36" spans="1:6" x14ac:dyDescent="0.2">
      <c r="A36" s="16"/>
      <c r="B36" s="14"/>
      <c r="C36" s="15"/>
      <c r="D36" s="9" t="s">
        <v>46</v>
      </c>
      <c r="E36" s="20">
        <v>-391359.01</v>
      </c>
      <c r="F36" s="23">
        <v>904390.22</v>
      </c>
    </row>
    <row r="37" spans="1:6" x14ac:dyDescent="0.2">
      <c r="A37" s="16"/>
      <c r="B37" s="14"/>
      <c r="C37" s="15"/>
      <c r="D37" s="9" t="s">
        <v>14</v>
      </c>
      <c r="E37" s="20">
        <v>1897968.48</v>
      </c>
      <c r="F37" s="23">
        <v>993578.48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1506609.47</v>
      </c>
      <c r="F46" s="27">
        <f>SUM(F42+F35+F30)</f>
        <v>1897968.7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1527810.25</v>
      </c>
      <c r="F48" s="22">
        <f>F46+F26</f>
        <v>1937985.76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2018-03-04T05:00:29Z</cp:lastPrinted>
  <dcterms:created xsi:type="dcterms:W3CDTF">2012-12-11T20:26:08Z</dcterms:created>
  <dcterms:modified xsi:type="dcterms:W3CDTF">2023-04-27T15:29:42Z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