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<sst xmlns="http://schemas.openxmlformats.org/spreadsheetml/2006/main" count="56" uniqueCount="56">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</sst>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3543125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3543125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0</v>
      </c>
      <c r="C24" s="16">
        <f>SUM(C4+C13+C17)</f>
        <v>3543125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391359.01</v>
      </c>
      <c r="C27" s="14">
        <f>SUM(C28:C30)</f>
        <v>2534145.59</v>
      </c>
      <c r="D27" s="2"/>
    </row>
    <row r="28" spans="1:5" ht="11.25" customHeight="1" x14ac:dyDescent="0.2">
      <c r="A28" s="8" t="s">
        <v>36</v>
      </c>
      <c r="B28" s="15">
        <v>367941.47</v>
      </c>
      <c r="C28" s="15">
        <v>2007051.99</v>
      </c>
      <c r="D28" s="4">
        <v>5110</v>
      </c>
    </row>
    <row r="29" spans="1:5" ht="11.25" customHeight="1" x14ac:dyDescent="0.2">
      <c r="A29" s="8" t="s">
        <v>16</v>
      </c>
      <c r="B29" s="15">
        <v>8887.9</v>
      </c>
      <c r="C29" s="15">
        <v>75553.91</v>
      </c>
      <c r="D29" s="4">
        <v>5120</v>
      </c>
    </row>
    <row r="30" spans="1:5" ht="11.25" customHeight="1" x14ac:dyDescent="0.2">
      <c r="A30" s="8" t="s">
        <v>17</v>
      </c>
      <c r="B30" s="15">
        <v>14529.64</v>
      </c>
      <c r="C30" s="15">
        <v>451539.69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104589.19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104589.19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391359.01</v>
      </c>
      <c r="C64" s="16">
        <f>C61+C55+C48+C43+C32+C27</f>
        <v>2638734.7799999998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-391359.01</v>
      </c>
      <c r="C66" s="14">
        <f>C24-C64</f>
        <v>904390.2200000002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2019-05-15T20:49:00Z</cp:lastPrinted>
  <dcterms:created xsi:type="dcterms:W3CDTF">2012-12-11T20:29:16Z</dcterms:created>
  <dcterms:modified xsi:type="dcterms:W3CDTF">2023-04-26T22:01:43Z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