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2\02 2DO TRIMESTRE ABRIL-JUN\ESTADOS FINANCIEROS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H35" i="1" s="1"/>
  <c r="G9" i="1"/>
  <c r="G35" i="1" s="1"/>
  <c r="H6" i="1"/>
  <c r="G6" i="1"/>
  <c r="E25" i="1"/>
  <c r="E22" i="1"/>
  <c r="E18" i="1"/>
  <c r="E9" i="1"/>
  <c r="E35" i="1" s="1"/>
  <c r="E6" i="1"/>
  <c r="D25" i="1"/>
  <c r="D22" i="1"/>
  <c r="D18" i="1"/>
  <c r="D9" i="1"/>
  <c r="D35" i="1" s="1"/>
  <c r="D6" i="1"/>
  <c r="F18" i="1" l="1"/>
  <c r="F6" i="1"/>
  <c r="I9" i="1"/>
  <c r="I35" i="1" s="1"/>
  <c r="I25" i="1"/>
  <c r="I22" i="1"/>
  <c r="F25" i="1"/>
  <c r="F9" i="1"/>
  <c r="F35" i="1" s="1"/>
  <c r="F22" i="1"/>
  <c r="I19" i="1"/>
  <c r="I18" i="1" s="1"/>
  <c r="I6" i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<sst xmlns="http://schemas.openxmlformats.org/spreadsheetml/2006/main" count="72" uniqueCount="72">
  <si>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</si>
  <si>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</si>
  <si>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</si>
  <si>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</si>
  <si>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</si>
  <si>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</si>
  <si>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</si>
  <si>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</si>
  <si>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</si>
  <si>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</si>
  <si>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</si>
  <si>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</si>
  <si>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</si>
  <si>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</si>
  <si>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</si>
  <si>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</si>
  <si>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</si>
  <si>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</si>
  <si>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</si>
  <si>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</si>
  <si>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</si>
  <si>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</si>
  <si>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</si>
  <si>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</si>
  <si>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</si>
  <si>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</si>
  <si>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</si>
  <si>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</si>
  <si>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</si>
  <si>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</si>
  <si>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</si>
  <si>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</si>
  <si>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</si>
  <si>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</si>
  <si>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</si>
  <si>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</si>
  <si>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</si>
  <si>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</si>
  <si>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</si>
  <si>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</si>
  <si>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</si>
  <si>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</si>
  <si>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</si>
  <si>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</si>
  <si>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</si>
  <si>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</si>
  <si>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</si>
  <si>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</si>
  <si>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</si>
  <si>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</si>
  <si>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</si>
  <si>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</si>
  <si>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</si>
  <si>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</si>
  <si>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</si>
  <si>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</si>
  <si>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</si>
  <si>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</si>
  <si>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</si>
  <si>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</si>
  <si>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</si>
  <si>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</si>
  <si>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</si>
  <si>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</si>
  <si>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</si>
  <si>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Instituto Municipal de Salamanca para las Mujeres
Gasto por Categoría Programática
Del 1 de Enero al 30 de Junio de 2022</t>
  </si>
  <si>
    <t>AUTORIZA</t>
  </si>
  <si>
    <t>LIC. MARIA GUADALUPE GOMEZ PEREZ</t>
  </si>
  <si>
    <t>DIRECTORA DEL INSTITUTO MUNICIPAL DE SALAMANCA PARA LAS MUJERES</t>
  </si>
  <si>
    <t>ELABORA</t>
  </si>
  <si>
    <t>DEPARTAMENTO CONTABLE ADMINISTRATIVO</t>
  </si>
  <si>
    <t>C.P. EVELYN ALCOCER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</si>
</sst>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2" fillId="0" borderId="3" xfId="8" applyFont="1" applyFill="1" applyBorder="1" applyAlignment="1" applyProtection="1">
      <alignment vertical="top"/>
      <protection locked="0"/>
    </xf>
    <xf numFmtId="0" fontId="5" fillId="0" borderId="3" xfId="0" applyFont="1" applyBorder="1"/>
    <xf numFmtId="0" fontId="5" fillId="0" borderId="3" xfId="0" applyFont="1" applyBorder="1" applyProtection="1"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5" fillId="0" borderId="0" xfId="0" applyFont="1"/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tabSelected="1" topLeftCell="A5" zoomScaleNormal="100" zoomScaleSheetLayoutView="90" workbookViewId="0">
      <selection activeCell="E41" sqref="E41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4657500</v>
      </c>
      <c r="E9" s="16">
        <f>SUM(E10:E17)</f>
        <v>591994.56999999995</v>
      </c>
      <c r="F9" s="16">
        <f t="shared" ref="F9:I9" si="1">SUM(F10:F17)</f>
        <v>5249494.57</v>
      </c>
      <c r="G9" s="16">
        <f t="shared" si="1"/>
        <v>1375355.45</v>
      </c>
      <c r="H9" s="16">
        <f t="shared" si="1"/>
        <v>1432355.45</v>
      </c>
      <c r="I9" s="16">
        <f t="shared" si="1"/>
        <v>3874139.12</v>
      </c>
    </row>
    <row r="10" spans="1:9" x14ac:dyDescent="0.2">
      <c r="A10" s="15" t="s">
        <v>43</v>
      </c>
      <c r="B10" s="6"/>
      <c r="C10" s="3" t="s">
        <v>4</v>
      </c>
      <c r="D10" s="17">
        <v>4657500</v>
      </c>
      <c r="E10" s="17">
        <v>591994.56999999995</v>
      </c>
      <c r="F10" s="17">
        <f t="shared" ref="F10:F17" si="2">D10+E10</f>
        <v>5249494.57</v>
      </c>
      <c r="G10" s="17">
        <v>1375355.45</v>
      </c>
      <c r="H10" s="17">
        <v>1432355.45</v>
      </c>
      <c r="I10" s="17">
        <f t="shared" ref="I10:I17" si="3">F10-G10</f>
        <v>3874139.12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4657500</v>
      </c>
      <c r="E35" s="18">
        <f t="shared" ref="E35:I35" si="16">SUM(E6+E9+E18+E22+E25+E30+E32+E33+E34)</f>
        <v>591994.56999999995</v>
      </c>
      <c r="F35" s="18">
        <f t="shared" si="16"/>
        <v>5249494.57</v>
      </c>
      <c r="G35" s="18">
        <f t="shared" si="16"/>
        <v>1375355.45</v>
      </c>
      <c r="H35" s="18">
        <f t="shared" si="16"/>
        <v>1432355.45</v>
      </c>
      <c r="I35" s="18">
        <f t="shared" si="16"/>
        <v>3874139.12</v>
      </c>
    </row>
    <row r="36" spans="1:9" x14ac:dyDescent="0.2">
      <c r="B36" s="1" t="s">
        <v>36</v>
      </c>
    </row>
    <row r="41" spans="1:9" x14ac:dyDescent="0.2">
      <c r="B41" s="31"/>
      <c r="C41" s="32"/>
      <c r="D41" s="33"/>
    </row>
    <row r="42" spans="1:9" ht="15" x14ac:dyDescent="0.25">
      <c r="B42" s="34" t="s">
        <v>66</v>
      </c>
      <c r="C42" s="35"/>
      <c r="D42"/>
    </row>
    <row r="43" spans="1:9" ht="15" x14ac:dyDescent="0.25">
      <c r="B43" s="34" t="s">
        <v>67</v>
      </c>
      <c r="C43" s="35"/>
      <c r="D43"/>
    </row>
    <row r="44" spans="1:9" ht="15" x14ac:dyDescent="0.25">
      <c r="B44" s="34" t="s">
        <v>68</v>
      </c>
      <c r="C44" s="35"/>
      <c r="D44"/>
    </row>
    <row r="45" spans="1:9" ht="15" x14ac:dyDescent="0.25">
      <c r="B45" s="34"/>
      <c r="C45" s="35"/>
      <c r="D45"/>
    </row>
    <row r="46" spans="1:9" x14ac:dyDescent="0.2">
      <c r="B46" s="31"/>
      <c r="C46" s="32"/>
      <c r="D46" s="33"/>
    </row>
    <row r="47" spans="1:9" ht="15" x14ac:dyDescent="0.25">
      <c r="B47" s="34" t="s">
        <v>69</v>
      </c>
      <c r="C47" s="35"/>
      <c r="D47"/>
    </row>
    <row r="48" spans="1:9" ht="15" x14ac:dyDescent="0.25">
      <c r="B48" s="34" t="s">
        <v>71</v>
      </c>
      <c r="C48" s="35"/>
      <c r="D48"/>
    </row>
    <row r="49" spans="2:4" ht="15" x14ac:dyDescent="0.25">
      <c r="B49" s="34" t="s">
        <v>70</v>
      </c>
      <c r="C49" s="35"/>
      <c r="D49"/>
    </row>
  </sheetData>
  <sheetProtection formatCells="0" formatColumns="0" formatRows="0" autoFilter="0"/>
  <protectedRanges>
    <protectedRange sqref="B36:I39 B50:I65520 F40:I49" name="Rango1"/>
    <protectedRange sqref="C30:D30 C6:D6 B10:D17 C9:D9 B19:D21 C18:D18 B23:D24 C22:D22 B26:D29 C25:D25 B7:D8 B31:D34 E6:I34" name="Rango1_3"/>
    <protectedRange sqref="D4:I5" name="Rango1_2_2"/>
    <protectedRange sqref="B35:I35" name="Rango1_1_2"/>
    <protectedRange sqref="F40:G49" name="Rango1_2"/>
    <protectedRange sqref="A40:E49" name="Rango1_5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2017-03-30T22:19:49Z</cp:lastPrinted>
  <dcterms:created xsi:type="dcterms:W3CDTF">2012-12-11T21:13:37Z</dcterms:created>
  <dcterms:modified xsi:type="dcterms:W3CDTF">2022-07-18T20:26:02Z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