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2\2DO TRIMESTRE\ARCH EXCEL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</workbook>
</file>

<file path=xl/calcChain.xml><?xml version="1.0" encoding="utf-8"?>
<calcChain xmlns="http://schemas.openxmlformats.org/spreadsheetml/2006/main">
  <c r="E22" i="4" l="1"/>
  <c r="H22" i="4" l="1"/>
  <c r="F31" i="4"/>
  <c r="G31" i="4"/>
  <c r="D31" i="4"/>
  <c r="H21" i="4"/>
  <c r="G21" i="4"/>
  <c r="F21" i="4"/>
  <c r="E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E31" i="4" s="1"/>
  <c r="E39" i="4" s="1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H16" i="4" s="1"/>
  <c r="E13" i="4"/>
  <c r="E16" i="4" s="1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E5" i="4"/>
  <c r="H31" i="4" l="1"/>
  <c r="H39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<sst xmlns="http://schemas.openxmlformats.org/spreadsheetml/2006/main" count="105" uniqueCount="57">
  <si>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</si>
  <si>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</si>
  <si>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</si>
  <si>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</si>
  <si>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</si>
  <si>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</si>
  <si>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</si>
  <si>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</si>
  <si>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</si>
  <si>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</si>
  <si>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</si>
  <si>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</si>
  <si>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</si>
  <si>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</si>
  <si>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</si>
  <si>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</si>
  <si>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</si>
  <si>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</si>
  <si>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</si>
  <si>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</si>
  <si>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</si>
  <si>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</si>
  <si>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</si>
  <si>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</si>
  <si>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</si>
  <si>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</si>
  <si>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</si>
  <si>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</si>
  <si>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</si>
  <si>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</si>
  <si>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</si>
  <si>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</si>
  <si>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</si>
  <si>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</si>
  <si>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</si>
  <si>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</si>
  <si>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</si>
  <si>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</si>
  <si>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</si>
  <si>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</si>
  <si>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</si>
  <si>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</si>
  <si>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</si>
  <si>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</si>
  <si>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</si>
  <si>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</si>
  <si>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</si>
  <si>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</si>
  <si>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</si>
  <si>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</si>
  <si>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Salamanca para las Mujeres
Estado Analítico de Ingresos
Del 1 de Enero al 30 de Junio de 2022</t>
  </si>
  <si>
    <t>AUTORIZA</t>
  </si>
  <si>
    <t>LIC. MARIA GUADALUPE GOMEZ PEREZ</t>
  </si>
  <si>
    <t>DIRECTORA DEL INSTITUTO MUNICIPAL DE SALAMANCA PARA LAS MUJERES</t>
  </si>
  <si>
    <t>ELABORA</t>
  </si>
  <si>
    <t>DEPARTAMENTO CONTABLE ADMINISTRATIVO</t>
  </si>
  <si>
    <t>C.P. EVELYN ALCOCER NAVARRO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</si>
</sst>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8" formatCode="_-&quot;$&quot;* #,##0.00_-;\-&quot;$&quot;* #,##0.00_-;_-&quot;$&quot;* &quot;-&quot;??_-;_-@_-"/>
    <numFmt numFmtId="169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4" fillId="0" borderId="0" xfId="8" applyFont="1" applyFill="1" applyBorder="1" applyAlignment="1" applyProtection="1">
      <alignment horizontal="center"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4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4" fillId="0" borderId="12" xfId="8" applyNumberFormat="1" applyFont="1" applyFill="1" applyBorder="1" applyAlignment="1" applyProtection="1">
      <alignment vertical="top"/>
      <protection locked="0"/>
    </xf>
    <xf numFmtId="4" fontId="4" fillId="0" borderId="14" xfId="8" applyNumberFormat="1" applyFont="1" applyFill="1" applyBorder="1" applyAlignment="1" applyProtection="1">
      <alignment vertical="top"/>
      <protection locked="0"/>
    </xf>
    <xf numFmtId="4" fontId="8" fillId="0" borderId="7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4" fontId="8" fillId="0" borderId="13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4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vertical="top"/>
      <protection locked="0"/>
    </xf>
    <xf numFmtId="0" fontId="8" fillId="0" borderId="4" xfId="8" quotePrefix="1" applyFont="1" applyFill="1" applyBorder="1" applyAlignment="1" applyProtection="1">
      <alignment horizontal="center" vertical="top"/>
      <protection locked="0"/>
    </xf>
    <xf numFmtId="4" fontId="8" fillId="0" borderId="1" xfId="8" applyNumberFormat="1" applyFont="1" applyFill="1" applyBorder="1" applyAlignment="1" applyProtection="1">
      <alignment vertical="top"/>
      <protection locked="0"/>
    </xf>
    <xf numFmtId="4" fontId="9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  <xf numFmtId="0" fontId="4" fillId="0" borderId="0" xfId="8" applyFont="1" applyFill="1" applyBorder="1" applyAlignment="1" applyProtection="1">
      <alignment vertical="top" wrapText="1"/>
      <protection locked="0"/>
    </xf>
    <xf numFmtId="0" fontId="8" fillId="0" borderId="0" xfId="8" applyFont="1" applyFill="1" applyBorder="1" applyAlignment="1" applyProtection="1">
      <alignment vertical="top" wrapText="1"/>
      <protection locked="0"/>
    </xf>
    <xf numFmtId="49" fontId="13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9" fillId="0" borderId="5" xfId="8" applyFont="1" applyFill="1" applyBorder="1" applyAlignment="1" applyProtection="1">
      <alignment horizontal="left" vertical="top" wrapText="1"/>
    </xf>
    <xf numFmtId="0" fontId="9" fillId="0" borderId="2" xfId="8" applyFont="1" applyFill="1" applyBorder="1" applyAlignment="1" applyProtection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0" fillId="0" borderId="0" xfId="0"/>
    <xf numFmtId="0" fontId="8" fillId="0" borderId="0" xfId="9" applyFont="1" applyFill="1" applyBorder="1" applyAlignment="1" applyProtection="1">
      <alignment vertical="top"/>
      <protection locked="0"/>
    </xf>
    <xf numFmtId="0" fontId="8" fillId="0" borderId="15" xfId="9" applyFont="1" applyFill="1" applyBorder="1" applyAlignment="1" applyProtection="1">
      <alignment vertical="top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Alignment="1" applyProtection="1">
      <alignment vertical="top" wrapText="1"/>
      <protection locked="0"/>
    </xf>
    <xf numFmtId="0" fontId="8" fillId="0" borderId="15" xfId="9" applyFont="1" applyBorder="1" applyAlignment="1" applyProtection="1">
      <alignment vertical="top" wrapText="1"/>
      <protection locked="0"/>
    </xf>
  </cellXfs>
  <cellStyles count="34">
    <cellStyle name="=C:\WINNT\SYSTEM32\COMMAND.COM" xfId="1"/>
    <cellStyle name="Euro" xfId="2"/>
    <cellStyle name="Millares 2" xfId="3"/>
    <cellStyle name="Millares 2 2" xfId="4"/>
    <cellStyle name="Millares 2 2 2" xfId="27"/>
    <cellStyle name="Millares 2 2 3" xfId="19"/>
    <cellStyle name="Millares 2 3" xfId="5"/>
    <cellStyle name="Millares 2 3 2" xfId="28"/>
    <cellStyle name="Millares 2 3 3" xfId="20"/>
    <cellStyle name="Millares 2 4" xfId="26"/>
    <cellStyle name="Millares 2 5" xfId="18"/>
    <cellStyle name="Millares 3" xfId="6"/>
    <cellStyle name="Millares 3 2" xfId="29"/>
    <cellStyle name="Millares 3 3" xfId="21"/>
    <cellStyle name="Moneda 2" xfId="7"/>
    <cellStyle name="Moneda 2 2" xfId="30"/>
    <cellStyle name="Moneda 2 3" xfId="22"/>
    <cellStyle name="Normal" xfId="0" builtinId="0"/>
    <cellStyle name="Normal 2" xfId="8"/>
    <cellStyle name="Normal 2 2" xfId="9"/>
    <cellStyle name="Normal 2 3" xfId="31"/>
    <cellStyle name="Normal 2 4" xfId="23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33"/>
    <cellStyle name="Normal 6 2 3" xfId="25"/>
    <cellStyle name="Normal 6 3" xfId="32"/>
    <cellStyle name="Normal 6 4" xfId="24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showGridLines="0" tabSelected="1" zoomScaleNormal="100" workbookViewId="0">
      <selection activeCell="B54" sqref="B54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0</v>
      </c>
      <c r="D5" s="21">
        <v>0</v>
      </c>
      <c r="E5" s="21">
        <f>C5+D5</f>
        <v>0</v>
      </c>
      <c r="F5" s="21">
        <v>0</v>
      </c>
      <c r="G5" s="21">
        <v>0</v>
      </c>
      <c r="H5" s="21">
        <f>G5-C5</f>
        <v>0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0</v>
      </c>
      <c r="D7" s="22">
        <v>0</v>
      </c>
      <c r="E7" s="22">
        <f t="shared" si="0"/>
        <v>0</v>
      </c>
      <c r="F7" s="22">
        <v>0</v>
      </c>
      <c r="G7" s="22">
        <v>0</v>
      </c>
      <c r="H7" s="22">
        <f t="shared" si="1"/>
        <v>0</v>
      </c>
      <c r="I7" s="45" t="s">
        <v>38</v>
      </c>
    </row>
    <row r="8" spans="1:9" x14ac:dyDescent="0.2">
      <c r="A8" s="33"/>
      <c r="B8" s="43" t="s">
        <v>3</v>
      </c>
      <c r="C8" s="22">
        <v>0</v>
      </c>
      <c r="D8" s="22">
        <v>0</v>
      </c>
      <c r="E8" s="22">
        <f t="shared" si="0"/>
        <v>0</v>
      </c>
      <c r="F8" s="22">
        <v>0</v>
      </c>
      <c r="G8" s="22">
        <v>0</v>
      </c>
      <c r="H8" s="22">
        <f t="shared" si="1"/>
        <v>0</v>
      </c>
      <c r="I8" s="45" t="s">
        <v>39</v>
      </c>
    </row>
    <row r="9" spans="1:9" x14ac:dyDescent="0.2">
      <c r="A9" s="33"/>
      <c r="B9" s="43" t="s">
        <v>4</v>
      </c>
      <c r="C9" s="22">
        <v>0</v>
      </c>
      <c r="D9" s="22">
        <v>0</v>
      </c>
      <c r="E9" s="22">
        <f t="shared" si="0"/>
        <v>0</v>
      </c>
      <c r="F9" s="22">
        <v>0</v>
      </c>
      <c r="G9" s="22">
        <v>0</v>
      </c>
      <c r="H9" s="22">
        <f t="shared" si="1"/>
        <v>0</v>
      </c>
      <c r="I9" s="45" t="s">
        <v>40</v>
      </c>
    </row>
    <row r="10" spans="1:9" x14ac:dyDescent="0.2">
      <c r="A10" s="34"/>
      <c r="B10" s="44" t="s">
        <v>5</v>
      </c>
      <c r="C10" s="22">
        <v>0</v>
      </c>
      <c r="D10" s="22">
        <v>0</v>
      </c>
      <c r="E10" s="22">
        <f t="shared" ref="E10:E13" si="2">C10+D10</f>
        <v>0</v>
      </c>
      <c r="F10" s="22">
        <v>0</v>
      </c>
      <c r="G10" s="22">
        <v>0</v>
      </c>
      <c r="H10" s="22">
        <f t="shared" ref="H10:H13" si="3">G10-C10</f>
        <v>0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0</v>
      </c>
      <c r="D12" s="22">
        <v>0</v>
      </c>
      <c r="E12" s="22">
        <f t="shared" si="2"/>
        <v>0</v>
      </c>
      <c r="F12" s="22">
        <v>0</v>
      </c>
      <c r="G12" s="22">
        <v>0</v>
      </c>
      <c r="H12" s="22">
        <f t="shared" si="3"/>
        <v>0</v>
      </c>
      <c r="I12" s="45" t="s">
        <v>43</v>
      </c>
    </row>
    <row r="13" spans="1:9" ht="22.5" x14ac:dyDescent="0.2">
      <c r="A13" s="40"/>
      <c r="B13" s="43" t="s">
        <v>26</v>
      </c>
      <c r="C13" s="22">
        <v>4657500</v>
      </c>
      <c r="D13" s="22">
        <v>0</v>
      </c>
      <c r="E13" s="22">
        <f t="shared" si="2"/>
        <v>4657500</v>
      </c>
      <c r="F13" s="22">
        <v>2378750</v>
      </c>
      <c r="G13" s="22">
        <v>2378750</v>
      </c>
      <c r="H13" s="22">
        <f t="shared" si="3"/>
        <v>-2278750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591994.56999999995</v>
      </c>
      <c r="E14" s="22">
        <f t="shared" ref="E14" si="4">C14+D14</f>
        <v>591994.56999999995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4657500</v>
      </c>
      <c r="D16" s="23">
        <f t="shared" ref="D16:H16" si="6">SUM(D5:D14)</f>
        <v>591994.56999999995</v>
      </c>
      <c r="E16" s="23">
        <f t="shared" si="6"/>
        <v>5249494.57</v>
      </c>
      <c r="F16" s="23">
        <f t="shared" si="6"/>
        <v>2378750</v>
      </c>
      <c r="G16" s="11">
        <f t="shared" si="6"/>
        <v>2378750</v>
      </c>
      <c r="H16" s="12">
        <f t="shared" si="6"/>
        <v>-2278750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0</v>
      </c>
      <c r="D21" s="24">
        <f t="shared" si="7"/>
        <v>0</v>
      </c>
      <c r="E21" s="24">
        <f t="shared" si="7"/>
        <v>0</v>
      </c>
      <c r="F21" s="24">
        <f t="shared" si="7"/>
        <v>0</v>
      </c>
      <c r="G21" s="24">
        <f t="shared" si="7"/>
        <v>0</v>
      </c>
      <c r="H21" s="24">
        <f t="shared" si="7"/>
        <v>0</v>
      </c>
      <c r="I21" s="45" t="s">
        <v>46</v>
      </c>
    </row>
    <row r="22" spans="1:9" x14ac:dyDescent="0.2">
      <c r="A22" s="16"/>
      <c r="B22" s="17" t="s">
        <v>0</v>
      </c>
      <c r="C22" s="25">
        <v>0</v>
      </c>
      <c r="D22" s="25">
        <v>0</v>
      </c>
      <c r="E22" s="25">
        <f t="shared" ref="E22:E25" si="8">C22+D22</f>
        <v>0</v>
      </c>
      <c r="F22" s="25">
        <v>0</v>
      </c>
      <c r="G22" s="25">
        <v>0</v>
      </c>
      <c r="H22" s="25">
        <f t="shared" ref="H22:H25" si="9">G22-C22</f>
        <v>0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0</v>
      </c>
      <c r="D24" s="25">
        <v>0</v>
      </c>
      <c r="E24" s="25">
        <f t="shared" si="8"/>
        <v>0</v>
      </c>
      <c r="F24" s="25">
        <v>0</v>
      </c>
      <c r="G24" s="25">
        <v>0</v>
      </c>
      <c r="H24" s="25">
        <f t="shared" si="9"/>
        <v>0</v>
      </c>
      <c r="I24" s="45" t="s">
        <v>38</v>
      </c>
    </row>
    <row r="25" spans="1:9" x14ac:dyDescent="0.2">
      <c r="A25" s="16"/>
      <c r="B25" s="17" t="s">
        <v>3</v>
      </c>
      <c r="C25" s="25">
        <v>0</v>
      </c>
      <c r="D25" s="25">
        <v>0</v>
      </c>
      <c r="E25" s="25">
        <f t="shared" si="8"/>
        <v>0</v>
      </c>
      <c r="F25" s="25">
        <v>0</v>
      </c>
      <c r="G25" s="25">
        <v>0</v>
      </c>
      <c r="H25" s="25">
        <f t="shared" si="9"/>
        <v>0</v>
      </c>
      <c r="I25" s="45" t="s">
        <v>39</v>
      </c>
    </row>
    <row r="26" spans="1:9" x14ac:dyDescent="0.2">
      <c r="A26" s="16"/>
      <c r="B26" s="17" t="s">
        <v>28</v>
      </c>
      <c r="C26" s="25">
        <v>0</v>
      </c>
      <c r="D26" s="25">
        <v>0</v>
      </c>
      <c r="E26" s="25">
        <f t="shared" ref="E26" si="10">C26+D26</f>
        <v>0</v>
      </c>
      <c r="F26" s="25">
        <v>0</v>
      </c>
      <c r="G26" s="25">
        <v>0</v>
      </c>
      <c r="H26" s="25">
        <f t="shared" ref="H26" si="11">G26-C26</f>
        <v>0</v>
      </c>
      <c r="I26" s="45" t="s">
        <v>40</v>
      </c>
    </row>
    <row r="27" spans="1:9" x14ac:dyDescent="0.2">
      <c r="A27" s="16"/>
      <c r="B27" s="17" t="s">
        <v>29</v>
      </c>
      <c r="C27" s="25">
        <v>0</v>
      </c>
      <c r="D27" s="25">
        <v>0</v>
      </c>
      <c r="E27" s="25">
        <f t="shared" ref="E27:E29" si="12">C27+D27</f>
        <v>0</v>
      </c>
      <c r="F27" s="25">
        <v>0</v>
      </c>
      <c r="G27" s="25">
        <v>0</v>
      </c>
      <c r="H27" s="25">
        <f t="shared" ref="H27:H29" si="13">G27-C27</f>
        <v>0</v>
      </c>
      <c r="I27" s="45" t="s">
        <v>41</v>
      </c>
    </row>
    <row r="28" spans="1:9" ht="22.5" x14ac:dyDescent="0.2">
      <c r="A28" s="16"/>
      <c r="B28" s="17" t="s">
        <v>30</v>
      </c>
      <c r="C28" s="25">
        <v>0</v>
      </c>
      <c r="D28" s="25">
        <v>0</v>
      </c>
      <c r="E28" s="25">
        <f t="shared" si="12"/>
        <v>0</v>
      </c>
      <c r="F28" s="25">
        <v>0</v>
      </c>
      <c r="G28" s="25">
        <v>0</v>
      </c>
      <c r="H28" s="25">
        <f t="shared" si="13"/>
        <v>0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4657500</v>
      </c>
      <c r="D31" s="26">
        <f t="shared" si="14"/>
        <v>0</v>
      </c>
      <c r="E31" s="26">
        <f t="shared" si="14"/>
        <v>4657500</v>
      </c>
      <c r="F31" s="26">
        <f t="shared" si="14"/>
        <v>2378750</v>
      </c>
      <c r="G31" s="26">
        <f t="shared" si="14"/>
        <v>2378750</v>
      </c>
      <c r="H31" s="26">
        <f t="shared" si="14"/>
        <v>-2278750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4657500</v>
      </c>
      <c r="D35" s="25">
        <v>0</v>
      </c>
      <c r="E35" s="25">
        <f>C35+D35</f>
        <v>4657500</v>
      </c>
      <c r="F35" s="25">
        <v>2378750</v>
      </c>
      <c r="G35" s="25">
        <v>2378750</v>
      </c>
      <c r="H35" s="25">
        <f t="shared" ref="H35" si="16">G35-C35</f>
        <v>-2278750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591994.56999999995</v>
      </c>
      <c r="E37" s="26">
        <f t="shared" si="17"/>
        <v>591994.56999999995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591994.56999999995</v>
      </c>
      <c r="E38" s="25">
        <f>C38+D38</f>
        <v>591994.56999999995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4657500</v>
      </c>
      <c r="D39" s="23">
        <f t="shared" ref="D39:H39" si="18">SUM(D37+D31+D21)</f>
        <v>591994.56999999995</v>
      </c>
      <c r="E39" s="23">
        <f t="shared" si="18"/>
        <v>5249494.57</v>
      </c>
      <c r="F39" s="23">
        <f t="shared" si="18"/>
        <v>2378750</v>
      </c>
      <c r="G39" s="23">
        <f t="shared" si="18"/>
        <v>2378750</v>
      </c>
      <c r="H39" s="12">
        <f t="shared" si="18"/>
        <v>-2278750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  <row r="46" spans="1:9" x14ac:dyDescent="0.2">
      <c r="B46" s="69"/>
      <c r="C46" s="72"/>
      <c r="D46" s="67"/>
    </row>
    <row r="47" spans="1:9" x14ac:dyDescent="0.2">
      <c r="B47" s="68" t="s">
        <v>51</v>
      </c>
      <c r="C47" s="70"/>
      <c r="D47" s="67"/>
    </row>
    <row r="48" spans="1:9" x14ac:dyDescent="0.2">
      <c r="B48" s="68" t="s">
        <v>52</v>
      </c>
      <c r="C48" s="70"/>
    </row>
    <row r="49" spans="2:3" x14ac:dyDescent="0.2">
      <c r="B49" s="68" t="s">
        <v>53</v>
      </c>
      <c r="C49" s="70"/>
    </row>
    <row r="50" spans="2:3" x14ac:dyDescent="0.2">
      <c r="B50" s="68"/>
      <c r="C50" s="70"/>
    </row>
    <row r="51" spans="2:3" x14ac:dyDescent="0.2">
      <c r="B51" s="69"/>
      <c r="C51" s="72"/>
    </row>
    <row r="52" spans="2:3" x14ac:dyDescent="0.2">
      <c r="B52" s="68" t="s">
        <v>54</v>
      </c>
      <c r="C52" s="71"/>
    </row>
    <row r="53" spans="2:3" x14ac:dyDescent="0.2">
      <c r="B53" s="68" t="s">
        <v>56</v>
      </c>
      <c r="C53" s="71"/>
    </row>
    <row r="54" spans="2:3" x14ac:dyDescent="0.2">
      <c r="B54" s="68" t="s">
        <v>55</v>
      </c>
      <c r="C54" s="71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2019-04-05T21:16:20Z</cp:lastPrinted>
  <dcterms:created xsi:type="dcterms:W3CDTF">2012-12-11T20:48:19Z</dcterms:created>
  <dcterms:modified xsi:type="dcterms:W3CDTF">2022-07-19T19:59:19Z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