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TRANSPARENCIA\FORMATOS SIPOT\SIPOT 2022\02 2DO TRIMESTRE ABRIL-JUN\ESTADOS FINANCIEROS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l="1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<sst xmlns="http://schemas.openxmlformats.org/spreadsheetml/2006/main" count="68" uniqueCount="67">
  <si>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</si>
  <si>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</si>
  <si>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</si>
  <si>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</si>
  <si>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</si>
  <si>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</si>
  <si>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</si>
  <si>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</si>
  <si>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</si>
  <si>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</si>
  <si>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</si>
  <si>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</si>
  <si>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</si>
  <si>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</si>
  <si>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</si>
  <si>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</si>
  <si>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</si>
  <si>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</si>
  <si>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</si>
  <si>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</si>
  <si>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</si>
  <si>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</si>
  <si>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</si>
  <si>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</si>
  <si>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</si>
  <si>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</si>
  <si>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</si>
  <si>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</si>
  <si>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</si>
  <si>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</si>
  <si>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</si>
  <si>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</si>
  <si>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</si>
  <si>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</si>
  <si>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</si>
  <si>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</si>
  <si>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</si>
  <si>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</si>
  <si>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</si>
  <si>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</si>
  <si>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</si>
  <si>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</si>
  <si>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</si>
  <si>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</si>
  <si>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</si>
  <si>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</si>
  <si>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</si>
  <si>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</si>
  <si>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</si>
  <si>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</si>
  <si>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</si>
  <si>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</si>
  <si>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</si>
  <si>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</si>
  <si>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</si>
  <si>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</si>
  <si>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</si>
  <si>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</si>
  <si>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</si>
  <si>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</si>
  <si>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Salamanca para las Mujeres
Estado de Situación Financiera
Al 30 de Junio de 2022
(Cifras en Pesos)</t>
  </si>
  <si>
    <t>AUTORIZA</t>
  </si>
  <si>
    <t>LIC. MARIA GUADALUPE GOMEZ PEREZ</t>
  </si>
  <si>
    <t>DIRECTORA DEL INSTITUTO MUNICIPAL DE SALAMANCA PARA LAS MUJERES</t>
  </si>
  <si>
    <t>ELABORA</t>
  </si>
  <si>
    <t>DEPARTAMENTO CONTABLE ADMINISTRATIVO</t>
  </si>
  <si>
    <t>C.P. EVELYN ALCOCER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</si>
</sst>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0" fontId="4" fillId="0" borderId="4" xfId="16" applyNumberFormat="1" applyFont="1" applyFill="1" applyBorder="1" applyAlignment="1" applyProtection="1">
      <alignment horizontal="center" vertical="top"/>
      <protection locked="0"/>
    </xf>
    <xf numFmtId="0" fontId="4" fillId="0" borderId="4" xfId="8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topLeftCell="A21" zoomScaleNormal="100" zoomScaleSheetLayoutView="100" workbookViewId="0">
      <selection activeCell="A65" sqref="A6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1562381.83</v>
      </c>
      <c r="C5" s="10">
        <v>591994.56999999995</v>
      </c>
      <c r="D5" s="9" t="s">
        <v>36</v>
      </c>
      <c r="E5" s="10">
        <v>26438.02</v>
      </c>
      <c r="F5" s="11">
        <v>56881.31</v>
      </c>
    </row>
    <row r="6" spans="1:6" x14ac:dyDescent="0.2">
      <c r="A6" s="9" t="s">
        <v>23</v>
      </c>
      <c r="B6" s="10">
        <v>0</v>
      </c>
      <c r="C6" s="10">
        <v>0</v>
      </c>
      <c r="D6" s="9" t="s">
        <v>37</v>
      </c>
      <c r="E6" s="10">
        <v>0</v>
      </c>
      <c r="F6" s="11">
        <v>0</v>
      </c>
    </row>
    <row r="7" spans="1:6" x14ac:dyDescent="0.2">
      <c r="A7" s="9" t="s">
        <v>24</v>
      </c>
      <c r="B7" s="10">
        <v>0</v>
      </c>
      <c r="C7" s="10">
        <v>0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0</v>
      </c>
      <c r="C9" s="10">
        <v>0</v>
      </c>
      <c r="D9" s="9" t="s">
        <v>38</v>
      </c>
      <c r="E9" s="10">
        <v>0</v>
      </c>
      <c r="F9" s="11">
        <v>0</v>
      </c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0</v>
      </c>
      <c r="F11" s="11">
        <v>0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52</v>
      </c>
      <c r="B13" s="13">
        <f>SUM(B5:B11)</f>
        <v>1562381.83</v>
      </c>
      <c r="C13" s="13">
        <f>SUM(C5:C11)</f>
        <v>591994.56999999995</v>
      </c>
      <c r="D13" s="12"/>
      <c r="E13" s="14"/>
      <c r="F13" s="15"/>
    </row>
    <row r="14" spans="1:6" x14ac:dyDescent="0.2">
      <c r="A14" s="16"/>
      <c r="B14" s="7"/>
      <c r="C14" s="7"/>
      <c r="D14" s="8" t="s">
        <v>53</v>
      </c>
      <c r="E14" s="17">
        <f>SUM(E5:E12)</f>
        <v>26438.02</v>
      </c>
      <c r="F14" s="18">
        <f>SUM(F5:F12)</f>
        <v>56881.31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0</v>
      </c>
      <c r="C18" s="10">
        <v>0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655898.31999999995</v>
      </c>
      <c r="C19" s="10">
        <v>650365.16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25212</v>
      </c>
      <c r="C20" s="10">
        <v>25212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-217111.94</v>
      </c>
      <c r="C21" s="10">
        <v>-217111.94</v>
      </c>
      <c r="D21" s="9" t="s">
        <v>54</v>
      </c>
      <c r="E21" s="10">
        <v>0</v>
      </c>
      <c r="F21" s="11">
        <v>0</v>
      </c>
    </row>
    <row r="22" spans="1:6" x14ac:dyDescent="0.2">
      <c r="A22" s="9" t="s">
        <v>34</v>
      </c>
      <c r="B22" s="10">
        <v>0</v>
      </c>
      <c r="C22" s="10">
        <v>0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0">
        <v>0</v>
      </c>
      <c r="C24" s="10">
        <v>0</v>
      </c>
      <c r="D24" s="8" t="s">
        <v>55</v>
      </c>
      <c r="E24" s="13">
        <f>SUM(E17:E22)</f>
        <v>0</v>
      </c>
      <c r="F24" s="18">
        <f>SUM(F17:F22)</f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56</v>
      </c>
      <c r="B26" s="13">
        <f>SUM(B16:B24)</f>
        <v>463998.37999999995</v>
      </c>
      <c r="C26" s="13">
        <f>SUM(C16:C24)</f>
        <v>458465.22000000003</v>
      </c>
      <c r="D26" s="19" t="s">
        <v>50</v>
      </c>
      <c r="E26" s="13">
        <f>SUM(E24+E14)</f>
        <v>26438.02</v>
      </c>
      <c r="F26" s="18">
        <f>SUM(F14+F24)</f>
        <v>56881.31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57</v>
      </c>
      <c r="B28" s="13">
        <f>B13+B26</f>
        <v>2026380.21</v>
      </c>
      <c r="C28" s="13">
        <f>C13+C26</f>
        <v>1050459.79</v>
      </c>
      <c r="D28" s="6" t="s">
        <v>43</v>
      </c>
      <c r="E28" s="7"/>
      <c r="F28" s="7"/>
    </row>
    <row r="29" spans="1:6" x14ac:dyDescent="0.2">
      <c r="A29" s="20"/>
      <c r="B29" s="21"/>
      <c r="C29" s="22"/>
      <c r="D29" s="16"/>
      <c r="E29" s="7"/>
      <c r="F29" s="7"/>
    </row>
    <row r="30" spans="1:6" x14ac:dyDescent="0.2">
      <c r="A30" s="23"/>
      <c r="B30" s="21"/>
      <c r="C30" s="22"/>
      <c r="D30" s="8" t="s">
        <v>42</v>
      </c>
      <c r="E30" s="13">
        <f>SUM(E31:E33)</f>
        <v>0</v>
      </c>
      <c r="F30" s="18">
        <f>SUM(F31:F33)</f>
        <v>0</v>
      </c>
    </row>
    <row r="31" spans="1:6" x14ac:dyDescent="0.2">
      <c r="A31" s="23"/>
      <c r="B31" s="21"/>
      <c r="C31" s="22"/>
      <c r="D31" s="9" t="s">
        <v>2</v>
      </c>
      <c r="E31" s="10">
        <v>0</v>
      </c>
      <c r="F31" s="11">
        <v>0</v>
      </c>
    </row>
    <row r="32" spans="1:6" x14ac:dyDescent="0.2">
      <c r="A32" s="23"/>
      <c r="B32" s="21"/>
      <c r="C32" s="22"/>
      <c r="D32" s="9" t="s">
        <v>13</v>
      </c>
      <c r="E32" s="10">
        <v>0</v>
      </c>
      <c r="F32" s="11">
        <v>0</v>
      </c>
    </row>
    <row r="33" spans="1:6" x14ac:dyDescent="0.2">
      <c r="A33" s="23"/>
      <c r="B33" s="21"/>
      <c r="C33" s="22"/>
      <c r="D33" s="9" t="s">
        <v>45</v>
      </c>
      <c r="E33" s="10">
        <v>0</v>
      </c>
      <c r="F33" s="11">
        <v>0</v>
      </c>
    </row>
    <row r="34" spans="1:6" x14ac:dyDescent="0.2">
      <c r="A34" s="23"/>
      <c r="B34" s="21"/>
      <c r="C34" s="22"/>
      <c r="D34" s="12"/>
      <c r="E34" s="7"/>
      <c r="F34" s="15"/>
    </row>
    <row r="35" spans="1:6" x14ac:dyDescent="0.2">
      <c r="A35" s="23"/>
      <c r="B35" s="21"/>
      <c r="C35" s="22"/>
      <c r="D35" s="8" t="s">
        <v>44</v>
      </c>
      <c r="E35" s="13">
        <f>SUM(E36:E40)</f>
        <v>1999942.19</v>
      </c>
      <c r="F35" s="18">
        <f>SUM(F36:F40)</f>
        <v>993578.48</v>
      </c>
    </row>
    <row r="36" spans="1:6" x14ac:dyDescent="0.2">
      <c r="A36" s="23"/>
      <c r="B36" s="21"/>
      <c r="C36" s="22"/>
      <c r="D36" s="9" t="s">
        <v>46</v>
      </c>
      <c r="E36" s="10">
        <v>1006363.71</v>
      </c>
      <c r="F36" s="11">
        <v>479370.93</v>
      </c>
    </row>
    <row r="37" spans="1:6" x14ac:dyDescent="0.2">
      <c r="A37" s="23"/>
      <c r="B37" s="21"/>
      <c r="C37" s="22"/>
      <c r="D37" s="9" t="s">
        <v>14</v>
      </c>
      <c r="E37" s="10">
        <v>993578.48</v>
      </c>
      <c r="F37" s="11">
        <v>514207.55</v>
      </c>
    </row>
    <row r="38" spans="1:6" x14ac:dyDescent="0.2">
      <c r="A38" s="23"/>
      <c r="B38" s="21"/>
      <c r="C38" s="22"/>
      <c r="D38" s="9" t="s">
        <v>3</v>
      </c>
      <c r="E38" s="10">
        <v>0</v>
      </c>
      <c r="F38" s="11">
        <v>0</v>
      </c>
    </row>
    <row r="39" spans="1:6" x14ac:dyDescent="0.2">
      <c r="A39" s="23"/>
      <c r="B39" s="21"/>
      <c r="C39" s="22"/>
      <c r="D39" s="9" t="s">
        <v>4</v>
      </c>
      <c r="E39" s="10">
        <v>0</v>
      </c>
      <c r="F39" s="11">
        <v>0</v>
      </c>
    </row>
    <row r="40" spans="1:6" x14ac:dyDescent="0.2">
      <c r="A40" s="23"/>
      <c r="B40" s="21"/>
      <c r="C40" s="22"/>
      <c r="D40" s="9" t="s">
        <v>47</v>
      </c>
      <c r="E40" s="10">
        <v>0</v>
      </c>
      <c r="F40" s="11">
        <v>0</v>
      </c>
    </row>
    <row r="41" spans="1:6" x14ac:dyDescent="0.2">
      <c r="A41" s="23"/>
      <c r="B41" s="21"/>
      <c r="C41" s="22"/>
      <c r="D41" s="12"/>
      <c r="E41" s="7"/>
      <c r="F41" s="15"/>
    </row>
    <row r="42" spans="1:6" ht="22.5" x14ac:dyDescent="0.2">
      <c r="A42" s="23"/>
      <c r="B42" s="24"/>
      <c r="C42" s="22"/>
      <c r="D42" s="8" t="s">
        <v>58</v>
      </c>
      <c r="E42" s="13">
        <f>SUM(E43:E44)</f>
        <v>0</v>
      </c>
      <c r="F42" s="18">
        <f>SUM(F43:F44)</f>
        <v>0</v>
      </c>
    </row>
    <row r="43" spans="1:6" x14ac:dyDescent="0.2">
      <c r="A43" s="20"/>
      <c r="B43" s="21"/>
      <c r="C43" s="22"/>
      <c r="D43" s="9" t="s">
        <v>15</v>
      </c>
      <c r="E43" s="10">
        <v>0</v>
      </c>
      <c r="F43" s="11">
        <v>0</v>
      </c>
    </row>
    <row r="44" spans="1:6" x14ac:dyDescent="0.2">
      <c r="A44" s="20"/>
      <c r="B44" s="21"/>
      <c r="C44" s="22"/>
      <c r="D44" s="9" t="s">
        <v>16</v>
      </c>
      <c r="E44" s="10">
        <v>0</v>
      </c>
      <c r="F44" s="11">
        <v>0</v>
      </c>
    </row>
    <row r="45" spans="1:6" x14ac:dyDescent="0.2">
      <c r="A45" s="20"/>
      <c r="B45" s="21"/>
      <c r="C45" s="22"/>
      <c r="D45" s="12"/>
      <c r="E45" s="7"/>
      <c r="F45" s="15"/>
    </row>
    <row r="46" spans="1:6" x14ac:dyDescent="0.2">
      <c r="A46" s="20"/>
      <c r="B46" s="21"/>
      <c r="C46" s="22"/>
      <c r="D46" s="8" t="s">
        <v>48</v>
      </c>
      <c r="E46" s="13">
        <f>SUM(E42+E35+E30)</f>
        <v>1999942.19</v>
      </c>
      <c r="F46" s="18">
        <f>SUM(F42+F35+F30)</f>
        <v>993578.48</v>
      </c>
    </row>
    <row r="47" spans="1:6" x14ac:dyDescent="0.2">
      <c r="A47" s="20"/>
      <c r="B47" s="21"/>
      <c r="C47" s="22"/>
      <c r="D47" s="16"/>
      <c r="E47" s="7"/>
      <c r="F47" s="15"/>
    </row>
    <row r="48" spans="1:6" x14ac:dyDescent="0.2">
      <c r="A48" s="20"/>
      <c r="B48" s="21"/>
      <c r="C48" s="22"/>
      <c r="D48" s="8" t="s">
        <v>49</v>
      </c>
      <c r="E48" s="13">
        <f>E46+E26</f>
        <v>2026380.21</v>
      </c>
      <c r="F48" s="13">
        <f>F46+F26</f>
        <v>1050459.79</v>
      </c>
    </row>
    <row r="49" spans="1:6" x14ac:dyDescent="0.2">
      <c r="A49" s="20"/>
      <c r="B49" s="21"/>
      <c r="C49" s="21"/>
      <c r="D49" s="25"/>
      <c r="E49" s="22"/>
      <c r="F49" s="22"/>
    </row>
    <row r="51" spans="1:6" ht="12.75" x14ac:dyDescent="0.2">
      <c r="A51" s="26" t="s">
        <v>59</v>
      </c>
    </row>
    <row r="55" spans="1:6" x14ac:dyDescent="0.2">
      <c r="A55" s="30"/>
    </row>
    <row r="56" spans="1:6" x14ac:dyDescent="0.2">
      <c r="A56" s="31" t="s">
        <v>61</v>
      </c>
    </row>
    <row r="57" spans="1:6" x14ac:dyDescent="0.2">
      <c r="A57" s="31" t="s">
        <v>62</v>
      </c>
    </row>
    <row r="58" spans="1:6" x14ac:dyDescent="0.2">
      <c r="A58" s="31" t="s">
        <v>63</v>
      </c>
    </row>
    <row r="59" spans="1:6" x14ac:dyDescent="0.2">
      <c r="A59" s="31"/>
    </row>
    <row r="60" spans="1:6" x14ac:dyDescent="0.2">
      <c r="A60" s="31"/>
    </row>
    <row r="61" spans="1:6" x14ac:dyDescent="0.2">
      <c r="A61" s="31"/>
    </row>
    <row r="62" spans="1:6" x14ac:dyDescent="0.2">
      <c r="A62" s="30"/>
    </row>
    <row r="63" spans="1:6" x14ac:dyDescent="0.2">
      <c r="A63" s="31" t="s">
        <v>64</v>
      </c>
    </row>
    <row r="64" spans="1:6" x14ac:dyDescent="0.2">
      <c r="A64" s="31" t="s">
        <v>66</v>
      </c>
    </row>
    <row r="65" spans="1:1" x14ac:dyDescent="0.2">
      <c r="A65" s="31" t="s">
        <v>65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TICs</cp:lastModifiedBy>
  <cp:lastPrinted>2018-03-04T05:00:29Z</cp:lastPrinted>
  <dcterms:created xsi:type="dcterms:W3CDTF">2012-12-11T20:26:08Z</dcterms:created>
  <dcterms:modified xsi:type="dcterms:W3CDTF">2022-07-18T19:52:50Z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