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s01\Documents\IMSM\ADMINISTRACION 2021-2024\TRANSPARENCIA\4TO TRIMESTRE_OCT A DIC\HIPERVINCULOS\FORMATOS FINANCIEROS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D53" i="2"/>
  <c r="D52" i="2" s="1"/>
  <c r="E52" i="2"/>
  <c r="E48" i="2"/>
  <c r="D48" i="2"/>
  <c r="D47" i="2" s="1"/>
  <c r="E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<sst xmlns="http://schemas.openxmlformats.org/spreadsheetml/2006/main" count="69" uniqueCount="60">
  <si>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</si>
  <si>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</si>
  <si>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</si>
  <si>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</si>
  <si>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</si>
  <si>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</si>
  <si>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</si>
  <si>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</si>
  <si>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</si>
  <si>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</si>
  <si>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</si>
  <si>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</si>
  <si>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</si>
  <si>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</si>
  <si>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</si>
  <si>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</si>
  <si>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</si>
  <si>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</si>
  <si>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</si>
  <si>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</si>
  <si>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</si>
  <si>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</si>
  <si>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</si>
  <si>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</si>
  <si>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</si>
  <si>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</si>
  <si>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</si>
  <si>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</si>
  <si>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</si>
  <si>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</si>
  <si>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</si>
  <si>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</si>
  <si>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</si>
  <si>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</si>
  <si>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</si>
  <si>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</si>
  <si>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</si>
  <si>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</si>
  <si>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</si>
  <si>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</si>
  <si>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</si>
  <si>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</si>
  <si>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</si>
  <si>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</si>
  <si>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</si>
  <si>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</si>
  <si>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</si>
  <si>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</si>
  <si>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</si>
  <si>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</si>
  <si>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</si>
  <si>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Salamanca para las Mujeres
Estado de Flujos de Efectivo
Del 1 de Enero AL 31 DE DICIEMBRE DEL 2021</t>
  </si>
  <si>
    <t>"BAJO PROTESTA DE DECIR VERDAD DECLARAMOS QUE LOS ESTADOS FINANCIEROS Y SUS NOTAS SON RAZONABLEMENTE CORRECTOS Y SON RESPONSABILIDAD</t>
  </si>
  <si>
    <t>DEL EMISOR"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</si>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</sst>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3" xfId="8" applyFont="1" applyFill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3" xfId="8" applyFont="1" applyBorder="1" applyAlignment="1" applyProtection="1">
      <alignment vertical="top" wrapText="1"/>
      <protection locked="0"/>
    </xf>
    <xf numFmtId="4" fontId="3" fillId="0" borderId="3" xfId="8" applyNumberFormat="1" applyFont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3828750</v>
      </c>
      <c r="E5" s="14">
        <f>SUM(E6:E15)</f>
        <v>4500000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3828750</v>
      </c>
      <c r="E14" s="17">
        <v>4500000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3246379.2</v>
      </c>
      <c r="E16" s="14">
        <f>SUM(E17:E32)</f>
        <v>2614190.5300000003</v>
      </c>
    </row>
    <row r="17" spans="1:5" x14ac:dyDescent="0.2">
      <c r="A17" s="26">
        <v>5110</v>
      </c>
      <c r="C17" s="15" t="s">
        <v>8</v>
      </c>
      <c r="D17" s="16">
        <v>2380477.16</v>
      </c>
      <c r="E17" s="17">
        <v>1923873.94</v>
      </c>
    </row>
    <row r="18" spans="1:5" x14ac:dyDescent="0.2">
      <c r="A18" s="26">
        <v>5120</v>
      </c>
      <c r="C18" s="15" t="s">
        <v>9</v>
      </c>
      <c r="D18" s="16">
        <v>182341.85</v>
      </c>
      <c r="E18" s="17">
        <v>86219.06</v>
      </c>
    </row>
    <row r="19" spans="1:5" x14ac:dyDescent="0.2">
      <c r="A19" s="26">
        <v>5130</v>
      </c>
      <c r="C19" s="15" t="s">
        <v>10</v>
      </c>
      <c r="D19" s="16">
        <v>683560.19</v>
      </c>
      <c r="E19" s="17">
        <v>604097.53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582370.79999999981</v>
      </c>
      <c r="E33" s="14">
        <f>E5-E16</f>
        <v>1885809.4699999997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47257.54</v>
      </c>
      <c r="E40" s="14">
        <f>SUM(E41:E43)</f>
        <v>399188.85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47257.54</v>
      </c>
      <c r="E42" s="17">
        <v>399188.85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-47257.54</v>
      </c>
      <c r="E44" s="14">
        <f>E36-E40</f>
        <v>-399188.85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-2096072.05</v>
      </c>
      <c r="E47" s="14">
        <f>SUM(E48+E51)</f>
        <v>29429.18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7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7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7" x14ac:dyDescent="0.2">
      <c r="A51" s="4"/>
      <c r="C51" s="15" t="s">
        <v>35</v>
      </c>
      <c r="D51" s="16">
        <v>-2096072.05</v>
      </c>
      <c r="E51" s="17">
        <v>29429.18</v>
      </c>
    </row>
    <row r="52" spans="1:7" x14ac:dyDescent="0.2">
      <c r="A52" s="4"/>
      <c r="B52" s="11" t="s">
        <v>7</v>
      </c>
      <c r="C52" s="12"/>
      <c r="D52" s="13">
        <f>SUM(D53+D56)</f>
        <v>2582.9899999999998</v>
      </c>
      <c r="E52" s="14">
        <f>SUM(E53+E56)</f>
        <v>0</v>
      </c>
    </row>
    <row r="53" spans="1:7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7" x14ac:dyDescent="0.2">
      <c r="A54" s="4"/>
      <c r="C54" s="21" t="s">
        <v>33</v>
      </c>
      <c r="D54" s="16">
        <v>0</v>
      </c>
      <c r="E54" s="17">
        <v>0</v>
      </c>
    </row>
    <row r="55" spans="1:7" x14ac:dyDescent="0.2">
      <c r="A55" s="4"/>
      <c r="C55" s="21" t="s">
        <v>34</v>
      </c>
      <c r="D55" s="16">
        <v>0</v>
      </c>
      <c r="E55" s="17">
        <v>0</v>
      </c>
    </row>
    <row r="56" spans="1:7" x14ac:dyDescent="0.2">
      <c r="A56" s="4"/>
      <c r="C56" s="15" t="s">
        <v>37</v>
      </c>
      <c r="D56" s="16">
        <v>2582.9899999999998</v>
      </c>
      <c r="E56" s="17">
        <v>0</v>
      </c>
    </row>
    <row r="57" spans="1:7" x14ac:dyDescent="0.2">
      <c r="A57" s="18" t="s">
        <v>38</v>
      </c>
      <c r="C57" s="19"/>
      <c r="D57" s="13">
        <f>D47-D52</f>
        <v>-2098655.04</v>
      </c>
      <c r="E57" s="14">
        <f>E47-E52</f>
        <v>29429.18</v>
      </c>
    </row>
    <row r="58" spans="1:7" x14ac:dyDescent="0.2">
      <c r="A58" s="20"/>
      <c r="C58" s="19"/>
      <c r="D58" s="13"/>
      <c r="E58" s="14"/>
    </row>
    <row r="59" spans="1:7" x14ac:dyDescent="0.2">
      <c r="A59" s="18" t="s">
        <v>39</v>
      </c>
      <c r="C59" s="19"/>
      <c r="D59" s="13">
        <f>D57+D44+D33</f>
        <v>-1563541.7800000003</v>
      </c>
      <c r="E59" s="14">
        <f>E57+E44+E33</f>
        <v>1516049.7999999998</v>
      </c>
    </row>
    <row r="60" spans="1:7" x14ac:dyDescent="0.2">
      <c r="A60" s="20"/>
      <c r="C60" s="19"/>
      <c r="D60" s="13"/>
      <c r="E60" s="14"/>
    </row>
    <row r="61" spans="1:7" x14ac:dyDescent="0.2">
      <c r="A61" s="18" t="s">
        <v>40</v>
      </c>
      <c r="C61" s="19"/>
      <c r="D61" s="13">
        <v>2155536.35</v>
      </c>
      <c r="E61" s="14">
        <v>639486.55000000005</v>
      </c>
    </row>
    <row r="62" spans="1:7" x14ac:dyDescent="0.2">
      <c r="A62" s="18" t="s">
        <v>41</v>
      </c>
      <c r="C62" s="19"/>
      <c r="D62" s="13">
        <v>591994.56999999995</v>
      </c>
      <c r="E62" s="14">
        <v>2155536.35</v>
      </c>
    </row>
    <row r="63" spans="1:7" x14ac:dyDescent="0.2">
      <c r="A63" s="22"/>
      <c r="B63" s="23"/>
      <c r="C63" s="24"/>
      <c r="D63" s="24"/>
      <c r="E63" s="25"/>
    </row>
    <row r="64" spans="1:7" s="35" customFormat="1" x14ac:dyDescent="0.2">
      <c r="A64" s="32" t="s">
        <v>52</v>
      </c>
      <c r="B64" s="33"/>
      <c r="C64" s="34"/>
      <c r="D64" s="34"/>
      <c r="E64" s="34"/>
      <c r="F64" s="34"/>
      <c r="G64" s="34"/>
    </row>
    <row r="65" spans="1:7" s="35" customFormat="1" x14ac:dyDescent="0.2">
      <c r="A65" s="32" t="s">
        <v>53</v>
      </c>
      <c r="B65" s="33"/>
      <c r="C65" s="34"/>
      <c r="D65" s="34"/>
      <c r="E65" s="34"/>
      <c r="F65" s="34"/>
      <c r="G65" s="34"/>
    </row>
    <row r="66" spans="1:7" s="35" customFormat="1" x14ac:dyDescent="0.2">
      <c r="A66" s="32"/>
      <c r="B66" s="33"/>
      <c r="C66" s="34"/>
      <c r="D66" s="34"/>
      <c r="E66" s="34"/>
      <c r="F66" s="34"/>
      <c r="G66" s="34"/>
    </row>
    <row r="67" spans="1:7" s="35" customFormat="1" x14ac:dyDescent="0.2">
      <c r="A67" s="36"/>
      <c r="B67" s="39"/>
      <c r="C67" s="40"/>
      <c r="D67" s="34"/>
      <c r="E67" s="34"/>
      <c r="F67" s="34"/>
      <c r="G67" s="34"/>
    </row>
    <row r="68" spans="1:7" s="35" customFormat="1" x14ac:dyDescent="0.2">
      <c r="A68" s="32" t="s">
        <v>54</v>
      </c>
      <c r="B68" s="37"/>
      <c r="C68" s="38"/>
      <c r="D68" s="34"/>
      <c r="E68" s="34"/>
      <c r="F68" s="34"/>
      <c r="G68" s="34"/>
    </row>
    <row r="69" spans="1:7" s="35" customFormat="1" x14ac:dyDescent="0.2">
      <c r="A69" s="32" t="s">
        <v>55</v>
      </c>
      <c r="B69" s="33"/>
      <c r="C69" s="34"/>
      <c r="D69" s="34"/>
      <c r="E69" s="34"/>
      <c r="F69" s="34"/>
      <c r="G69" s="34"/>
    </row>
    <row r="70" spans="1:7" s="35" customFormat="1" x14ac:dyDescent="0.2">
      <c r="A70" s="32" t="s">
        <v>56</v>
      </c>
      <c r="B70" s="33"/>
      <c r="C70" s="34"/>
      <c r="D70" s="34"/>
      <c r="E70" s="34"/>
      <c r="F70" s="34"/>
      <c r="G70" s="34"/>
    </row>
    <row r="71" spans="1:7" s="35" customFormat="1" x14ac:dyDescent="0.2">
      <c r="A71" s="32"/>
      <c r="B71" s="33"/>
      <c r="C71" s="34"/>
      <c r="D71" s="34"/>
      <c r="E71" s="34"/>
      <c r="F71" s="34"/>
      <c r="G71" s="34"/>
    </row>
    <row r="72" spans="1:7" s="35" customFormat="1" x14ac:dyDescent="0.2">
      <c r="A72" s="36"/>
      <c r="B72" s="39"/>
      <c r="C72" s="40"/>
      <c r="D72" s="34"/>
      <c r="E72" s="34"/>
      <c r="F72" s="34"/>
      <c r="G72" s="34"/>
    </row>
    <row r="73" spans="1:7" s="35" customFormat="1" x14ac:dyDescent="0.2">
      <c r="A73" s="32" t="s">
        <v>57</v>
      </c>
      <c r="B73" s="33"/>
      <c r="C73" s="34"/>
      <c r="D73" s="34"/>
      <c r="E73" s="34"/>
      <c r="F73" s="34"/>
      <c r="G73" s="34"/>
    </row>
    <row r="74" spans="1:7" s="35" customFormat="1" x14ac:dyDescent="0.2">
      <c r="A74" s="32" t="s">
        <v>58</v>
      </c>
      <c r="B74" s="33"/>
      <c r="C74" s="34"/>
      <c r="D74" s="34"/>
      <c r="E74" s="34"/>
      <c r="F74" s="34"/>
      <c r="G74" s="34"/>
    </row>
    <row r="75" spans="1:7" s="35" customFormat="1" x14ac:dyDescent="0.2">
      <c r="A75" s="32" t="s">
        <v>59</v>
      </c>
      <c r="B75" s="33"/>
      <c r="C75" s="34"/>
      <c r="D75" s="34"/>
      <c r="E75" s="34"/>
      <c r="F75" s="34"/>
      <c r="G75" s="34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12f5b6f-540c-444d-8783-9749c880513e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revision/>
  <cp:lastPrinted>2022-01-24T15:13:43Z</cp:lastPrinted>
  <dcterms:created xsi:type="dcterms:W3CDTF">2012-12-11T20:31:36Z</dcterms:created>
  <dcterms:modified xsi:type="dcterms:W3CDTF">2022-01-24T15:14:22Z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