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<sst xmlns="http://schemas.openxmlformats.org/spreadsheetml/2006/main" count="72" uniqueCount="72">
  <si>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</si>
  <si>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</si>
  <si>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</si>
  <si>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</si>
  <si>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</si>
  <si>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</si>
  <si>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</si>
  <si>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</si>
  <si>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</si>
  <si>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</si>
  <si>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</si>
  <si>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</si>
  <si>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</si>
  <si>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</si>
  <si>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</si>
  <si>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</si>
  <si>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</si>
  <si>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</si>
  <si>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</si>
  <si>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</si>
  <si>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</si>
  <si>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</si>
  <si>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</si>
  <si>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</si>
  <si>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</si>
  <si>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</si>
  <si>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</si>
  <si>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</si>
  <si>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</si>
  <si>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</si>
  <si>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</si>
  <si>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</si>
  <si>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</si>
  <si>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</si>
  <si>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</si>
  <si>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</si>
  <si>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</si>
  <si>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</si>
  <si>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</si>
  <si>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</si>
  <si>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</si>
  <si>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</si>
  <si>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</si>
  <si>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</si>
  <si>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</si>
  <si>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</si>
  <si>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</si>
  <si>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</si>
  <si>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</si>
  <si>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</si>
  <si>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</si>
  <si>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</si>
  <si>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</si>
  <si>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</si>
  <si>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</si>
  <si>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</si>
  <si>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</si>
  <si>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</si>
  <si>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</si>
  <si>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</si>
  <si>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</si>
  <si>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</si>
  <si>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</si>
  <si>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</si>
  <si>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SALAMANCA PARA LAS MUJERES
GASTO POR CATEGORÍA PROGRAMÁTICA
DEL 1 DE ENERO AL 31 DE DICIEMBRE DEL 2020</t>
  </si>
  <si>
    <t>"Bajo protesta de decir verdad declaramos que los Estados Financieros y sus notas, son razonablemente correctos y son responsabilidad del emisor"</t>
  </si>
  <si>
    <t>AUTORIZA</t>
  </si>
  <si>
    <t>ELABORA</t>
  </si>
  <si>
    <t>LICDA. MARISELA MORALES</t>
  </si>
  <si>
    <t>YAMILA BELMAN QUINTANA</t>
  </si>
  <si>
    <t>DIRECTOARA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</si>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</sst>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2" fillId="0" borderId="5" xfId="8" applyFont="1" applyFill="1" applyBorder="1" applyAlignment="1" applyProtection="1">
      <alignment vertical="top"/>
      <protection locked="0"/>
    </xf>
    <xf numFmtId="0" fontId="5" fillId="0" borderId="5" xfId="0" applyFont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Normal="100" zoomScaleSheetLayoutView="90" workbookViewId="0">
      <selection activeCell="A40" sqref="A40:G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4500000</v>
      </c>
      <c r="E10" s="18">
        <f>SUM(E11:E18)</f>
        <v>619483.52</v>
      </c>
      <c r="F10" s="18">
        <f t="shared" ref="F10:I10" si="1">SUM(F11:F18)</f>
        <v>5119483.5199999996</v>
      </c>
      <c r="G10" s="18">
        <f t="shared" si="1"/>
        <v>3023378.38</v>
      </c>
      <c r="H10" s="18">
        <f t="shared" si="1"/>
        <v>3014059.38</v>
      </c>
      <c r="I10" s="18">
        <f t="shared" si="1"/>
        <v>2096105.1399999997</v>
      </c>
    </row>
    <row r="11" spans="1:9" x14ac:dyDescent="0.2">
      <c r="A11" s="27" t="s">
        <v>46</v>
      </c>
      <c r="B11" s="9"/>
      <c r="C11" s="3" t="s">
        <v>4</v>
      </c>
      <c r="D11" s="19">
        <v>4500000</v>
      </c>
      <c r="E11" s="19">
        <v>619483.52</v>
      </c>
      <c r="F11" s="19">
        <f t="shared" ref="F11:F18" si="2">D11+E11</f>
        <v>5119483.5199999996</v>
      </c>
      <c r="G11" s="19">
        <v>3023378.38</v>
      </c>
      <c r="H11" s="19">
        <v>3014059.38</v>
      </c>
      <c r="I11" s="19">
        <f t="shared" ref="I11:I18" si="3">F11-G11</f>
        <v>2096105.1399999997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4500000</v>
      </c>
      <c r="E37" s="24">
        <f t="shared" ref="E37:I37" si="16">SUM(E7+E10+E19+E23+E26+E31)</f>
        <v>619483.52</v>
      </c>
      <c r="F37" s="24">
        <f t="shared" si="16"/>
        <v>5119483.5199999996</v>
      </c>
      <c r="G37" s="24">
        <f t="shared" si="16"/>
        <v>3023378.38</v>
      </c>
      <c r="H37" s="24">
        <f t="shared" si="16"/>
        <v>3014059.38</v>
      </c>
      <c r="I37" s="24">
        <f t="shared" si="16"/>
        <v>2096105.1399999997</v>
      </c>
    </row>
    <row r="40" spans="1:9" x14ac:dyDescent="0.2">
      <c r="C40" s="42" t="s">
        <v>65</v>
      </c>
      <c r="D40" s="42"/>
      <c r="E40" s="42"/>
      <c r="F40" s="43"/>
    </row>
    <row r="43" spans="1:9" x14ac:dyDescent="0.2">
      <c r="E43" s="44"/>
      <c r="F43" s="44"/>
    </row>
    <row r="44" spans="1:9" x14ac:dyDescent="0.2">
      <c r="C44" s="45"/>
      <c r="E44" s="46"/>
      <c r="F44" s="46"/>
    </row>
    <row r="45" spans="1:9" x14ac:dyDescent="0.2">
      <c r="C45" s="47" t="s">
        <v>66</v>
      </c>
      <c r="E45" s="48" t="s">
        <v>67</v>
      </c>
      <c r="F45" s="48"/>
    </row>
    <row r="46" spans="1:9" x14ac:dyDescent="0.2">
      <c r="C46" s="47" t="s">
        <v>68</v>
      </c>
      <c r="E46" s="48" t="s">
        <v>69</v>
      </c>
      <c r="F46" s="48"/>
    </row>
    <row r="47" spans="1:9" x14ac:dyDescent="0.2">
      <c r="C47" s="47" t="s">
        <v>70</v>
      </c>
      <c r="E47" s="48" t="s">
        <v>71</v>
      </c>
      <c r="F47" s="48"/>
    </row>
  </sheetData>
  <sheetProtection formatCells="0" formatColumns="0" formatRows="0" autoFilter="0"/>
  <protectedRanges>
    <protectedRange sqref="B38:I39 B48:I65523 H40:I47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E45:F47 B40:D47 G40:G47 E40:F43" name="Rango1_2"/>
  </protectedRanges>
  <mergeCells count="7">
    <mergeCell ref="E45:F45"/>
    <mergeCell ref="E46:F46"/>
    <mergeCell ref="E47:F47"/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2021-01-25T15:05:21Z</cp:lastPrinted>
  <dcterms:created xsi:type="dcterms:W3CDTF">2012-12-11T21:13:37Z</dcterms:created>
  <dcterms:modified xsi:type="dcterms:W3CDTF">2021-01-25T15:05:26Z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