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ESTADOS FINANCIEROS  4o TRIM 2022\cuenta publica 2022\subidos A PLATAFORMA 2022\"/>
    </mc:Choice>
  </mc:AlternateContent>
  <xr:revisionPtr revIDLastSave="0" documentId="13_ncr:1_{C9D505EF-145C-437D-BD1A-BBFCBC7E143D}" xr6:coauthVersionLast="47" xr6:coauthVersionMax="47" xr10:uidLastSave="{00000000-0000-0000-0000-000000000000}"/>
  <bookViews>
    <workbookView xWindow="-120" yWindow="-120" windowWidth="29040" windowHeight="15840" xr2:uid="{024E6746-6CD6-4CD4-AE0D-ECEAA9BD5FBD}"/>
  </bookViews>
  <sheets>
    <sheet name="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E67" i="1"/>
  <c r="F61" i="1"/>
  <c r="E61" i="1"/>
  <c r="F54" i="1"/>
  <c r="E54" i="1"/>
  <c r="F49" i="1"/>
  <c r="E49" i="1"/>
  <c r="F38" i="1"/>
  <c r="E38" i="1"/>
  <c r="F33" i="1"/>
  <c r="F70" i="1" s="1"/>
  <c r="E33" i="1"/>
  <c r="F23" i="1"/>
  <c r="E23" i="1"/>
  <c r="F19" i="1"/>
  <c r="F30" i="1" s="1"/>
  <c r="F72" i="1" s="1"/>
  <c r="E19" i="1"/>
  <c r="E30" i="1" s="1"/>
  <c r="F10" i="1"/>
  <c r="E10" i="1"/>
  <c r="E70" i="1" l="1"/>
  <c r="E72" i="1" s="1"/>
</calcChain>
</file>

<file path=xl/sharedStrings.xml><?xml version="1.0" encoding="utf-8"?>
<sst xmlns="http://schemas.openxmlformats.org/spreadsheetml/2006/main" count="66" uniqueCount="66">
  <si>
    <t>INSTITUTO MUNICIPAL DE PLANEACIÓN DEL MUNICIPIO DE SALAMANCA, GUANAJUATO</t>
  </si>
  <si>
    <t>CUENTA PÚBLICA 2022</t>
  </si>
  <si>
    <t>Estado de Actividades</t>
  </si>
  <si>
    <t>Del 1 de Enero al 31 de Diciembre de 2022 y 2021</t>
  </si>
  <si>
    <t>(Cifras en pesos)</t>
  </si>
  <si>
    <t>CONCEPTO</t>
  </si>
  <si>
    <t>2022</t>
  </si>
  <si>
    <t>2021</t>
  </si>
  <si>
    <t>INGRESOS Y OTROS BENEFICIOS</t>
  </si>
  <si>
    <t>Ingresos de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</si>
  <si>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</si>
  <si>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</si>
  <si>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</si>
  <si>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</si>
  <si>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</si>
  <si>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</si>
  <si>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</si>
  <si>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</si>
  <si>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</si>
  <si>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</si>
  <si>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</si>
  <si>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</si>
  <si>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</si>
  <si>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</si>
  <si>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</si>
  <si>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</si>
  <si>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</si>
  <si>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</si>
  <si>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</si>
  <si>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</si>
  <si>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</si>
  <si>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</si>
  <si>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</si>
  <si>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</si>
  <si>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</si>
  <si>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</si>
  <si>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</si>
  <si>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</si>
  <si>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</si>
  <si>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</si>
  <si>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</si>
  <si>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</si>
  <si>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</si>
  <si>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</si>
  <si>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</si>
  <si>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</si>
  <si>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</si>
  <si>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</si>
  <si>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</si>
  <si>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</si>
  <si>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</si>
  <si>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</si>
  <si>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</si>
  <si>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</si>
  <si>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</si>
  <si>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</si>
  <si>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</si>
  <si>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</si>
  <si>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</si>
  <si>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</si>
  <si>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</si>
  <si>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</t>
  </si>
  <si>
    <t>ADRIAN PEÑA MIRANDA</t>
  </si>
  <si>
    <t>ELIZABETH  RODRIGUEZ HUICHAPA</t>
  </si>
  <si>
    <t>DIRECTOR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</si>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</sst>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u/>
      <sz val="12"/>
      <name val="Calibri"/>
    </font>
    <font>
      <b/>
      <sz val="12"/>
      <name val="Calibri"/>
    </font>
    <font>
      <b/>
      <sz val="10"/>
      <name val="Calibri"/>
    </font>
    <font>
      <b/>
      <sz val="9"/>
      <name val="Calibri"/>
    </font>
    <font>
      <b/>
      <sz val="9"/>
      <color indexed="8"/>
      <name val="Calibri"/>
    </font>
    <font>
      <b/>
      <sz val="11"/>
      <color indexed="9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sz val="10"/>
      <color indexed="8"/>
      <name val="Calibri"/>
    </font>
    <font>
      <sz val="9"/>
      <name val="Calibri"/>
    </font>
    <font>
      <sz val="9"/>
      <color indexed="8"/>
      <name val="Calibri"/>
    </font>
    <font>
      <b/>
      <i/>
      <sz val="9"/>
      <name val="Calibri"/>
    </font>
    <font>
      <i/>
      <sz val="10"/>
      <color indexed="8"/>
      <name val="Calibri"/>
    </font>
    <font>
      <i/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8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" fontId="9" fillId="0" borderId="8" xfId="0" applyNumberFormat="1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 applyProtection="1">
      <alignment horizontal="right" vertical="center"/>
      <protection locked="0"/>
    </xf>
    <xf numFmtId="0" fontId="13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vertical="center"/>
    </xf>
    <xf numFmtId="4" fontId="16" fillId="0" borderId="0" xfId="0" applyNumberFormat="1" applyFont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" fontId="12" fillId="0" borderId="8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547DF-56B7-4889-8AD0-C36F6F3AEE2B}">
  <sheetPr>
    <pageSetUpPr fitToPage="1"/>
  </sheetPr>
  <dimension ref="A1:H81"/>
  <sheetViews>
    <sheetView tabSelected="1" topLeftCell="A47" workbookViewId="0">
      <selection sqref="A1:G81"/>
    </sheetView>
  </sheetViews>
  <sheetFormatPr baseColWidth="10" defaultColWidth="12.5703125" defaultRowHeight="15"/>
  <cols>
    <col min="1" max="1" width="3.85546875" style="1" customWidth="1"/>
    <col min="2" max="2" width="3.140625" style="1" customWidth="1"/>
    <col min="3" max="4" width="37.7109375" style="1" customWidth="1"/>
    <col min="5" max="6" width="19.85546875" style="1" customWidth="1"/>
    <col min="7" max="7" width="3.140625" style="1" customWidth="1"/>
    <col min="8" max="256" width="12.5703125" style="1"/>
    <col min="257" max="257" width="3.85546875" style="1" customWidth="1"/>
    <col min="258" max="258" width="3.140625" style="1" customWidth="1"/>
    <col min="259" max="260" width="37.7109375" style="1" customWidth="1"/>
    <col min="261" max="262" width="19.85546875" style="1" customWidth="1"/>
    <col min="263" max="263" width="3.140625" style="1" customWidth="1"/>
    <col min="264" max="512" width="12.5703125" style="1"/>
    <col min="513" max="513" width="3.85546875" style="1" customWidth="1"/>
    <col min="514" max="514" width="3.140625" style="1" customWidth="1"/>
    <col min="515" max="516" width="37.7109375" style="1" customWidth="1"/>
    <col min="517" max="518" width="19.85546875" style="1" customWidth="1"/>
    <col min="519" max="519" width="3.140625" style="1" customWidth="1"/>
    <col min="520" max="768" width="12.5703125" style="1"/>
    <col min="769" max="769" width="3.85546875" style="1" customWidth="1"/>
    <col min="770" max="770" width="3.140625" style="1" customWidth="1"/>
    <col min="771" max="772" width="37.7109375" style="1" customWidth="1"/>
    <col min="773" max="774" width="19.85546875" style="1" customWidth="1"/>
    <col min="775" max="775" width="3.140625" style="1" customWidth="1"/>
    <col min="776" max="1024" width="12.5703125" style="1"/>
    <col min="1025" max="1025" width="3.85546875" style="1" customWidth="1"/>
    <col min="1026" max="1026" width="3.140625" style="1" customWidth="1"/>
    <col min="1027" max="1028" width="37.7109375" style="1" customWidth="1"/>
    <col min="1029" max="1030" width="19.85546875" style="1" customWidth="1"/>
    <col min="1031" max="1031" width="3.140625" style="1" customWidth="1"/>
    <col min="1032" max="1280" width="12.5703125" style="1"/>
    <col min="1281" max="1281" width="3.85546875" style="1" customWidth="1"/>
    <col min="1282" max="1282" width="3.140625" style="1" customWidth="1"/>
    <col min="1283" max="1284" width="37.7109375" style="1" customWidth="1"/>
    <col min="1285" max="1286" width="19.85546875" style="1" customWidth="1"/>
    <col min="1287" max="1287" width="3.140625" style="1" customWidth="1"/>
    <col min="1288" max="1536" width="12.5703125" style="1"/>
    <col min="1537" max="1537" width="3.85546875" style="1" customWidth="1"/>
    <col min="1538" max="1538" width="3.140625" style="1" customWidth="1"/>
    <col min="1539" max="1540" width="37.7109375" style="1" customWidth="1"/>
    <col min="1541" max="1542" width="19.85546875" style="1" customWidth="1"/>
    <col min="1543" max="1543" width="3.140625" style="1" customWidth="1"/>
    <col min="1544" max="1792" width="12.5703125" style="1"/>
    <col min="1793" max="1793" width="3.85546875" style="1" customWidth="1"/>
    <col min="1794" max="1794" width="3.140625" style="1" customWidth="1"/>
    <col min="1795" max="1796" width="37.7109375" style="1" customWidth="1"/>
    <col min="1797" max="1798" width="19.85546875" style="1" customWidth="1"/>
    <col min="1799" max="1799" width="3.140625" style="1" customWidth="1"/>
    <col min="1800" max="2048" width="12.5703125" style="1"/>
    <col min="2049" max="2049" width="3.85546875" style="1" customWidth="1"/>
    <col min="2050" max="2050" width="3.140625" style="1" customWidth="1"/>
    <col min="2051" max="2052" width="37.7109375" style="1" customWidth="1"/>
    <col min="2053" max="2054" width="19.85546875" style="1" customWidth="1"/>
    <col min="2055" max="2055" width="3.140625" style="1" customWidth="1"/>
    <col min="2056" max="2304" width="12.5703125" style="1"/>
    <col min="2305" max="2305" width="3.85546875" style="1" customWidth="1"/>
    <col min="2306" max="2306" width="3.140625" style="1" customWidth="1"/>
    <col min="2307" max="2308" width="37.7109375" style="1" customWidth="1"/>
    <col min="2309" max="2310" width="19.85546875" style="1" customWidth="1"/>
    <col min="2311" max="2311" width="3.140625" style="1" customWidth="1"/>
    <col min="2312" max="2560" width="12.5703125" style="1"/>
    <col min="2561" max="2561" width="3.85546875" style="1" customWidth="1"/>
    <col min="2562" max="2562" width="3.140625" style="1" customWidth="1"/>
    <col min="2563" max="2564" width="37.7109375" style="1" customWidth="1"/>
    <col min="2565" max="2566" width="19.85546875" style="1" customWidth="1"/>
    <col min="2567" max="2567" width="3.140625" style="1" customWidth="1"/>
    <col min="2568" max="2816" width="12.5703125" style="1"/>
    <col min="2817" max="2817" width="3.85546875" style="1" customWidth="1"/>
    <col min="2818" max="2818" width="3.140625" style="1" customWidth="1"/>
    <col min="2819" max="2820" width="37.7109375" style="1" customWidth="1"/>
    <col min="2821" max="2822" width="19.85546875" style="1" customWidth="1"/>
    <col min="2823" max="2823" width="3.140625" style="1" customWidth="1"/>
    <col min="2824" max="3072" width="12.5703125" style="1"/>
    <col min="3073" max="3073" width="3.85546875" style="1" customWidth="1"/>
    <col min="3074" max="3074" width="3.140625" style="1" customWidth="1"/>
    <col min="3075" max="3076" width="37.7109375" style="1" customWidth="1"/>
    <col min="3077" max="3078" width="19.85546875" style="1" customWidth="1"/>
    <col min="3079" max="3079" width="3.140625" style="1" customWidth="1"/>
    <col min="3080" max="3328" width="12.5703125" style="1"/>
    <col min="3329" max="3329" width="3.85546875" style="1" customWidth="1"/>
    <col min="3330" max="3330" width="3.140625" style="1" customWidth="1"/>
    <col min="3331" max="3332" width="37.7109375" style="1" customWidth="1"/>
    <col min="3333" max="3334" width="19.85546875" style="1" customWidth="1"/>
    <col min="3335" max="3335" width="3.140625" style="1" customWidth="1"/>
    <col min="3336" max="3584" width="12.5703125" style="1"/>
    <col min="3585" max="3585" width="3.85546875" style="1" customWidth="1"/>
    <col min="3586" max="3586" width="3.140625" style="1" customWidth="1"/>
    <col min="3587" max="3588" width="37.7109375" style="1" customWidth="1"/>
    <col min="3589" max="3590" width="19.85546875" style="1" customWidth="1"/>
    <col min="3591" max="3591" width="3.140625" style="1" customWidth="1"/>
    <col min="3592" max="3840" width="12.5703125" style="1"/>
    <col min="3841" max="3841" width="3.85546875" style="1" customWidth="1"/>
    <col min="3842" max="3842" width="3.140625" style="1" customWidth="1"/>
    <col min="3843" max="3844" width="37.7109375" style="1" customWidth="1"/>
    <col min="3845" max="3846" width="19.85546875" style="1" customWidth="1"/>
    <col min="3847" max="3847" width="3.140625" style="1" customWidth="1"/>
    <col min="3848" max="4096" width="12.5703125" style="1"/>
    <col min="4097" max="4097" width="3.85546875" style="1" customWidth="1"/>
    <col min="4098" max="4098" width="3.140625" style="1" customWidth="1"/>
    <col min="4099" max="4100" width="37.7109375" style="1" customWidth="1"/>
    <col min="4101" max="4102" width="19.85546875" style="1" customWidth="1"/>
    <col min="4103" max="4103" width="3.140625" style="1" customWidth="1"/>
    <col min="4104" max="4352" width="12.5703125" style="1"/>
    <col min="4353" max="4353" width="3.85546875" style="1" customWidth="1"/>
    <col min="4354" max="4354" width="3.140625" style="1" customWidth="1"/>
    <col min="4355" max="4356" width="37.7109375" style="1" customWidth="1"/>
    <col min="4357" max="4358" width="19.85546875" style="1" customWidth="1"/>
    <col min="4359" max="4359" width="3.140625" style="1" customWidth="1"/>
    <col min="4360" max="4608" width="12.5703125" style="1"/>
    <col min="4609" max="4609" width="3.85546875" style="1" customWidth="1"/>
    <col min="4610" max="4610" width="3.140625" style="1" customWidth="1"/>
    <col min="4611" max="4612" width="37.7109375" style="1" customWidth="1"/>
    <col min="4613" max="4614" width="19.85546875" style="1" customWidth="1"/>
    <col min="4615" max="4615" width="3.140625" style="1" customWidth="1"/>
    <col min="4616" max="4864" width="12.5703125" style="1"/>
    <col min="4865" max="4865" width="3.85546875" style="1" customWidth="1"/>
    <col min="4866" max="4866" width="3.140625" style="1" customWidth="1"/>
    <col min="4867" max="4868" width="37.7109375" style="1" customWidth="1"/>
    <col min="4869" max="4870" width="19.85546875" style="1" customWidth="1"/>
    <col min="4871" max="4871" width="3.140625" style="1" customWidth="1"/>
    <col min="4872" max="5120" width="12.5703125" style="1"/>
    <col min="5121" max="5121" width="3.85546875" style="1" customWidth="1"/>
    <col min="5122" max="5122" width="3.140625" style="1" customWidth="1"/>
    <col min="5123" max="5124" width="37.7109375" style="1" customWidth="1"/>
    <col min="5125" max="5126" width="19.85546875" style="1" customWidth="1"/>
    <col min="5127" max="5127" width="3.140625" style="1" customWidth="1"/>
    <col min="5128" max="5376" width="12.5703125" style="1"/>
    <col min="5377" max="5377" width="3.85546875" style="1" customWidth="1"/>
    <col min="5378" max="5378" width="3.140625" style="1" customWidth="1"/>
    <col min="5379" max="5380" width="37.7109375" style="1" customWidth="1"/>
    <col min="5381" max="5382" width="19.85546875" style="1" customWidth="1"/>
    <col min="5383" max="5383" width="3.140625" style="1" customWidth="1"/>
    <col min="5384" max="5632" width="12.5703125" style="1"/>
    <col min="5633" max="5633" width="3.85546875" style="1" customWidth="1"/>
    <col min="5634" max="5634" width="3.140625" style="1" customWidth="1"/>
    <col min="5635" max="5636" width="37.7109375" style="1" customWidth="1"/>
    <col min="5637" max="5638" width="19.85546875" style="1" customWidth="1"/>
    <col min="5639" max="5639" width="3.140625" style="1" customWidth="1"/>
    <col min="5640" max="5888" width="12.5703125" style="1"/>
    <col min="5889" max="5889" width="3.85546875" style="1" customWidth="1"/>
    <col min="5890" max="5890" width="3.140625" style="1" customWidth="1"/>
    <col min="5891" max="5892" width="37.7109375" style="1" customWidth="1"/>
    <col min="5893" max="5894" width="19.85546875" style="1" customWidth="1"/>
    <col min="5895" max="5895" width="3.140625" style="1" customWidth="1"/>
    <col min="5896" max="6144" width="12.5703125" style="1"/>
    <col min="6145" max="6145" width="3.85546875" style="1" customWidth="1"/>
    <col min="6146" max="6146" width="3.140625" style="1" customWidth="1"/>
    <col min="6147" max="6148" width="37.7109375" style="1" customWidth="1"/>
    <col min="6149" max="6150" width="19.85546875" style="1" customWidth="1"/>
    <col min="6151" max="6151" width="3.140625" style="1" customWidth="1"/>
    <col min="6152" max="6400" width="12.5703125" style="1"/>
    <col min="6401" max="6401" width="3.85546875" style="1" customWidth="1"/>
    <col min="6402" max="6402" width="3.140625" style="1" customWidth="1"/>
    <col min="6403" max="6404" width="37.7109375" style="1" customWidth="1"/>
    <col min="6405" max="6406" width="19.85546875" style="1" customWidth="1"/>
    <col min="6407" max="6407" width="3.140625" style="1" customWidth="1"/>
    <col min="6408" max="6656" width="12.5703125" style="1"/>
    <col min="6657" max="6657" width="3.85546875" style="1" customWidth="1"/>
    <col min="6658" max="6658" width="3.140625" style="1" customWidth="1"/>
    <col min="6659" max="6660" width="37.7109375" style="1" customWidth="1"/>
    <col min="6661" max="6662" width="19.85546875" style="1" customWidth="1"/>
    <col min="6663" max="6663" width="3.140625" style="1" customWidth="1"/>
    <col min="6664" max="6912" width="12.5703125" style="1"/>
    <col min="6913" max="6913" width="3.85546875" style="1" customWidth="1"/>
    <col min="6914" max="6914" width="3.140625" style="1" customWidth="1"/>
    <col min="6915" max="6916" width="37.7109375" style="1" customWidth="1"/>
    <col min="6917" max="6918" width="19.85546875" style="1" customWidth="1"/>
    <col min="6919" max="6919" width="3.140625" style="1" customWidth="1"/>
    <col min="6920" max="7168" width="12.5703125" style="1"/>
    <col min="7169" max="7169" width="3.85546875" style="1" customWidth="1"/>
    <col min="7170" max="7170" width="3.140625" style="1" customWidth="1"/>
    <col min="7171" max="7172" width="37.7109375" style="1" customWidth="1"/>
    <col min="7173" max="7174" width="19.85546875" style="1" customWidth="1"/>
    <col min="7175" max="7175" width="3.140625" style="1" customWidth="1"/>
    <col min="7176" max="7424" width="12.5703125" style="1"/>
    <col min="7425" max="7425" width="3.85546875" style="1" customWidth="1"/>
    <col min="7426" max="7426" width="3.140625" style="1" customWidth="1"/>
    <col min="7427" max="7428" width="37.7109375" style="1" customWidth="1"/>
    <col min="7429" max="7430" width="19.85546875" style="1" customWidth="1"/>
    <col min="7431" max="7431" width="3.140625" style="1" customWidth="1"/>
    <col min="7432" max="7680" width="12.5703125" style="1"/>
    <col min="7681" max="7681" width="3.85546875" style="1" customWidth="1"/>
    <col min="7682" max="7682" width="3.140625" style="1" customWidth="1"/>
    <col min="7683" max="7684" width="37.7109375" style="1" customWidth="1"/>
    <col min="7685" max="7686" width="19.85546875" style="1" customWidth="1"/>
    <col min="7687" max="7687" width="3.140625" style="1" customWidth="1"/>
    <col min="7688" max="7936" width="12.5703125" style="1"/>
    <col min="7937" max="7937" width="3.85546875" style="1" customWidth="1"/>
    <col min="7938" max="7938" width="3.140625" style="1" customWidth="1"/>
    <col min="7939" max="7940" width="37.7109375" style="1" customWidth="1"/>
    <col min="7941" max="7942" width="19.85546875" style="1" customWidth="1"/>
    <col min="7943" max="7943" width="3.140625" style="1" customWidth="1"/>
    <col min="7944" max="8192" width="12.5703125" style="1"/>
    <col min="8193" max="8193" width="3.85546875" style="1" customWidth="1"/>
    <col min="8194" max="8194" width="3.140625" style="1" customWidth="1"/>
    <col min="8195" max="8196" width="37.7109375" style="1" customWidth="1"/>
    <col min="8197" max="8198" width="19.85546875" style="1" customWidth="1"/>
    <col min="8199" max="8199" width="3.140625" style="1" customWidth="1"/>
    <col min="8200" max="8448" width="12.5703125" style="1"/>
    <col min="8449" max="8449" width="3.85546875" style="1" customWidth="1"/>
    <col min="8450" max="8450" width="3.140625" style="1" customWidth="1"/>
    <col min="8451" max="8452" width="37.7109375" style="1" customWidth="1"/>
    <col min="8453" max="8454" width="19.85546875" style="1" customWidth="1"/>
    <col min="8455" max="8455" width="3.140625" style="1" customWidth="1"/>
    <col min="8456" max="8704" width="12.5703125" style="1"/>
    <col min="8705" max="8705" width="3.85546875" style="1" customWidth="1"/>
    <col min="8706" max="8706" width="3.140625" style="1" customWidth="1"/>
    <col min="8707" max="8708" width="37.7109375" style="1" customWidth="1"/>
    <col min="8709" max="8710" width="19.85546875" style="1" customWidth="1"/>
    <col min="8711" max="8711" width="3.140625" style="1" customWidth="1"/>
    <col min="8712" max="8960" width="12.5703125" style="1"/>
    <col min="8961" max="8961" width="3.85546875" style="1" customWidth="1"/>
    <col min="8962" max="8962" width="3.140625" style="1" customWidth="1"/>
    <col min="8963" max="8964" width="37.7109375" style="1" customWidth="1"/>
    <col min="8965" max="8966" width="19.85546875" style="1" customWidth="1"/>
    <col min="8967" max="8967" width="3.140625" style="1" customWidth="1"/>
    <col min="8968" max="9216" width="12.5703125" style="1"/>
    <col min="9217" max="9217" width="3.85546875" style="1" customWidth="1"/>
    <col min="9218" max="9218" width="3.140625" style="1" customWidth="1"/>
    <col min="9219" max="9220" width="37.7109375" style="1" customWidth="1"/>
    <col min="9221" max="9222" width="19.85546875" style="1" customWidth="1"/>
    <col min="9223" max="9223" width="3.140625" style="1" customWidth="1"/>
    <col min="9224" max="9472" width="12.5703125" style="1"/>
    <col min="9473" max="9473" width="3.85546875" style="1" customWidth="1"/>
    <col min="9474" max="9474" width="3.140625" style="1" customWidth="1"/>
    <col min="9475" max="9476" width="37.7109375" style="1" customWidth="1"/>
    <col min="9477" max="9478" width="19.85546875" style="1" customWidth="1"/>
    <col min="9479" max="9479" width="3.140625" style="1" customWidth="1"/>
    <col min="9480" max="9728" width="12.5703125" style="1"/>
    <col min="9729" max="9729" width="3.85546875" style="1" customWidth="1"/>
    <col min="9730" max="9730" width="3.140625" style="1" customWidth="1"/>
    <col min="9731" max="9732" width="37.7109375" style="1" customWidth="1"/>
    <col min="9733" max="9734" width="19.85546875" style="1" customWidth="1"/>
    <col min="9735" max="9735" width="3.140625" style="1" customWidth="1"/>
    <col min="9736" max="9984" width="12.5703125" style="1"/>
    <col min="9985" max="9985" width="3.85546875" style="1" customWidth="1"/>
    <col min="9986" max="9986" width="3.140625" style="1" customWidth="1"/>
    <col min="9987" max="9988" width="37.7109375" style="1" customWidth="1"/>
    <col min="9989" max="9990" width="19.85546875" style="1" customWidth="1"/>
    <col min="9991" max="9991" width="3.140625" style="1" customWidth="1"/>
    <col min="9992" max="10240" width="12.5703125" style="1"/>
    <col min="10241" max="10241" width="3.85546875" style="1" customWidth="1"/>
    <col min="10242" max="10242" width="3.140625" style="1" customWidth="1"/>
    <col min="10243" max="10244" width="37.7109375" style="1" customWidth="1"/>
    <col min="10245" max="10246" width="19.85546875" style="1" customWidth="1"/>
    <col min="10247" max="10247" width="3.140625" style="1" customWidth="1"/>
    <col min="10248" max="10496" width="12.5703125" style="1"/>
    <col min="10497" max="10497" width="3.85546875" style="1" customWidth="1"/>
    <col min="10498" max="10498" width="3.140625" style="1" customWidth="1"/>
    <col min="10499" max="10500" width="37.7109375" style="1" customWidth="1"/>
    <col min="10501" max="10502" width="19.85546875" style="1" customWidth="1"/>
    <col min="10503" max="10503" width="3.140625" style="1" customWidth="1"/>
    <col min="10504" max="10752" width="12.5703125" style="1"/>
    <col min="10753" max="10753" width="3.85546875" style="1" customWidth="1"/>
    <col min="10754" max="10754" width="3.140625" style="1" customWidth="1"/>
    <col min="10755" max="10756" width="37.7109375" style="1" customWidth="1"/>
    <col min="10757" max="10758" width="19.85546875" style="1" customWidth="1"/>
    <col min="10759" max="10759" width="3.140625" style="1" customWidth="1"/>
    <col min="10760" max="11008" width="12.5703125" style="1"/>
    <col min="11009" max="11009" width="3.85546875" style="1" customWidth="1"/>
    <col min="11010" max="11010" width="3.140625" style="1" customWidth="1"/>
    <col min="11011" max="11012" width="37.7109375" style="1" customWidth="1"/>
    <col min="11013" max="11014" width="19.85546875" style="1" customWidth="1"/>
    <col min="11015" max="11015" width="3.140625" style="1" customWidth="1"/>
    <col min="11016" max="11264" width="12.5703125" style="1"/>
    <col min="11265" max="11265" width="3.85546875" style="1" customWidth="1"/>
    <col min="11266" max="11266" width="3.140625" style="1" customWidth="1"/>
    <col min="11267" max="11268" width="37.7109375" style="1" customWidth="1"/>
    <col min="11269" max="11270" width="19.85546875" style="1" customWidth="1"/>
    <col min="11271" max="11271" width="3.140625" style="1" customWidth="1"/>
    <col min="11272" max="11520" width="12.5703125" style="1"/>
    <col min="11521" max="11521" width="3.85546875" style="1" customWidth="1"/>
    <col min="11522" max="11522" width="3.140625" style="1" customWidth="1"/>
    <col min="11523" max="11524" width="37.7109375" style="1" customWidth="1"/>
    <col min="11525" max="11526" width="19.85546875" style="1" customWidth="1"/>
    <col min="11527" max="11527" width="3.140625" style="1" customWidth="1"/>
    <col min="11528" max="11776" width="12.5703125" style="1"/>
    <col min="11777" max="11777" width="3.85546875" style="1" customWidth="1"/>
    <col min="11778" max="11778" width="3.140625" style="1" customWidth="1"/>
    <col min="11779" max="11780" width="37.7109375" style="1" customWidth="1"/>
    <col min="11781" max="11782" width="19.85546875" style="1" customWidth="1"/>
    <col min="11783" max="11783" width="3.140625" style="1" customWidth="1"/>
    <col min="11784" max="12032" width="12.5703125" style="1"/>
    <col min="12033" max="12033" width="3.85546875" style="1" customWidth="1"/>
    <col min="12034" max="12034" width="3.140625" style="1" customWidth="1"/>
    <col min="12035" max="12036" width="37.7109375" style="1" customWidth="1"/>
    <col min="12037" max="12038" width="19.85546875" style="1" customWidth="1"/>
    <col min="12039" max="12039" width="3.140625" style="1" customWidth="1"/>
    <col min="12040" max="12288" width="12.5703125" style="1"/>
    <col min="12289" max="12289" width="3.85546875" style="1" customWidth="1"/>
    <col min="12290" max="12290" width="3.140625" style="1" customWidth="1"/>
    <col min="12291" max="12292" width="37.7109375" style="1" customWidth="1"/>
    <col min="12293" max="12294" width="19.85546875" style="1" customWidth="1"/>
    <col min="12295" max="12295" width="3.140625" style="1" customWidth="1"/>
    <col min="12296" max="12544" width="12.5703125" style="1"/>
    <col min="12545" max="12545" width="3.85546875" style="1" customWidth="1"/>
    <col min="12546" max="12546" width="3.140625" style="1" customWidth="1"/>
    <col min="12547" max="12548" width="37.7109375" style="1" customWidth="1"/>
    <col min="12549" max="12550" width="19.85546875" style="1" customWidth="1"/>
    <col min="12551" max="12551" width="3.140625" style="1" customWidth="1"/>
    <col min="12552" max="12800" width="12.5703125" style="1"/>
    <col min="12801" max="12801" width="3.85546875" style="1" customWidth="1"/>
    <col min="12802" max="12802" width="3.140625" style="1" customWidth="1"/>
    <col min="12803" max="12804" width="37.7109375" style="1" customWidth="1"/>
    <col min="12805" max="12806" width="19.85546875" style="1" customWidth="1"/>
    <col min="12807" max="12807" width="3.140625" style="1" customWidth="1"/>
    <col min="12808" max="13056" width="12.5703125" style="1"/>
    <col min="13057" max="13057" width="3.85546875" style="1" customWidth="1"/>
    <col min="13058" max="13058" width="3.140625" style="1" customWidth="1"/>
    <col min="13059" max="13060" width="37.7109375" style="1" customWidth="1"/>
    <col min="13061" max="13062" width="19.85546875" style="1" customWidth="1"/>
    <col min="13063" max="13063" width="3.140625" style="1" customWidth="1"/>
    <col min="13064" max="13312" width="12.5703125" style="1"/>
    <col min="13313" max="13313" width="3.85546875" style="1" customWidth="1"/>
    <col min="13314" max="13314" width="3.140625" style="1" customWidth="1"/>
    <col min="13315" max="13316" width="37.7109375" style="1" customWidth="1"/>
    <col min="13317" max="13318" width="19.85546875" style="1" customWidth="1"/>
    <col min="13319" max="13319" width="3.140625" style="1" customWidth="1"/>
    <col min="13320" max="13568" width="12.5703125" style="1"/>
    <col min="13569" max="13569" width="3.85546875" style="1" customWidth="1"/>
    <col min="13570" max="13570" width="3.140625" style="1" customWidth="1"/>
    <col min="13571" max="13572" width="37.7109375" style="1" customWidth="1"/>
    <col min="13573" max="13574" width="19.85546875" style="1" customWidth="1"/>
    <col min="13575" max="13575" width="3.140625" style="1" customWidth="1"/>
    <col min="13576" max="13824" width="12.5703125" style="1"/>
    <col min="13825" max="13825" width="3.85546875" style="1" customWidth="1"/>
    <col min="13826" max="13826" width="3.140625" style="1" customWidth="1"/>
    <col min="13827" max="13828" width="37.7109375" style="1" customWidth="1"/>
    <col min="13829" max="13830" width="19.85546875" style="1" customWidth="1"/>
    <col min="13831" max="13831" width="3.140625" style="1" customWidth="1"/>
    <col min="13832" max="14080" width="12.5703125" style="1"/>
    <col min="14081" max="14081" width="3.85546875" style="1" customWidth="1"/>
    <col min="14082" max="14082" width="3.140625" style="1" customWidth="1"/>
    <col min="14083" max="14084" width="37.7109375" style="1" customWidth="1"/>
    <col min="14085" max="14086" width="19.85546875" style="1" customWidth="1"/>
    <col min="14087" max="14087" width="3.140625" style="1" customWidth="1"/>
    <col min="14088" max="14336" width="12.5703125" style="1"/>
    <col min="14337" max="14337" width="3.85546875" style="1" customWidth="1"/>
    <col min="14338" max="14338" width="3.140625" style="1" customWidth="1"/>
    <col min="14339" max="14340" width="37.7109375" style="1" customWidth="1"/>
    <col min="14341" max="14342" width="19.85546875" style="1" customWidth="1"/>
    <col min="14343" max="14343" width="3.140625" style="1" customWidth="1"/>
    <col min="14344" max="14592" width="12.5703125" style="1"/>
    <col min="14593" max="14593" width="3.85546875" style="1" customWidth="1"/>
    <col min="14594" max="14594" width="3.140625" style="1" customWidth="1"/>
    <col min="14595" max="14596" width="37.7109375" style="1" customWidth="1"/>
    <col min="14597" max="14598" width="19.85546875" style="1" customWidth="1"/>
    <col min="14599" max="14599" width="3.140625" style="1" customWidth="1"/>
    <col min="14600" max="14848" width="12.5703125" style="1"/>
    <col min="14849" max="14849" width="3.85546875" style="1" customWidth="1"/>
    <col min="14850" max="14850" width="3.140625" style="1" customWidth="1"/>
    <col min="14851" max="14852" width="37.7109375" style="1" customWidth="1"/>
    <col min="14853" max="14854" width="19.85546875" style="1" customWidth="1"/>
    <col min="14855" max="14855" width="3.140625" style="1" customWidth="1"/>
    <col min="14856" max="15104" width="12.5703125" style="1"/>
    <col min="15105" max="15105" width="3.85546875" style="1" customWidth="1"/>
    <col min="15106" max="15106" width="3.140625" style="1" customWidth="1"/>
    <col min="15107" max="15108" width="37.7109375" style="1" customWidth="1"/>
    <col min="15109" max="15110" width="19.85546875" style="1" customWidth="1"/>
    <col min="15111" max="15111" width="3.140625" style="1" customWidth="1"/>
    <col min="15112" max="15360" width="12.5703125" style="1"/>
    <col min="15361" max="15361" width="3.85546875" style="1" customWidth="1"/>
    <col min="15362" max="15362" width="3.140625" style="1" customWidth="1"/>
    <col min="15363" max="15364" width="37.7109375" style="1" customWidth="1"/>
    <col min="15365" max="15366" width="19.85546875" style="1" customWidth="1"/>
    <col min="15367" max="15367" width="3.140625" style="1" customWidth="1"/>
    <col min="15368" max="15616" width="12.5703125" style="1"/>
    <col min="15617" max="15617" width="3.85546875" style="1" customWidth="1"/>
    <col min="15618" max="15618" width="3.140625" style="1" customWidth="1"/>
    <col min="15619" max="15620" width="37.7109375" style="1" customWidth="1"/>
    <col min="15621" max="15622" width="19.85546875" style="1" customWidth="1"/>
    <col min="15623" max="15623" width="3.140625" style="1" customWidth="1"/>
    <col min="15624" max="15872" width="12.5703125" style="1"/>
    <col min="15873" max="15873" width="3.85546875" style="1" customWidth="1"/>
    <col min="15874" max="15874" width="3.140625" style="1" customWidth="1"/>
    <col min="15875" max="15876" width="37.7109375" style="1" customWidth="1"/>
    <col min="15877" max="15878" width="19.85546875" style="1" customWidth="1"/>
    <col min="15879" max="15879" width="3.140625" style="1" customWidth="1"/>
    <col min="15880" max="16128" width="12.5703125" style="1"/>
    <col min="16129" max="16129" width="3.85546875" style="1" customWidth="1"/>
    <col min="16130" max="16130" width="3.140625" style="1" customWidth="1"/>
    <col min="16131" max="16132" width="37.7109375" style="1" customWidth="1"/>
    <col min="16133" max="16134" width="19.85546875" style="1" customWidth="1"/>
    <col min="16135" max="16135" width="3.140625" style="1" customWidth="1"/>
    <col min="16136" max="16384" width="12.5703125" style="1"/>
  </cols>
  <sheetData>
    <row r="1" spans="1:8" ht="15.75">
      <c r="B1" s="51" t="s">
        <v>0</v>
      </c>
      <c r="C1" s="51"/>
      <c r="D1" s="51"/>
      <c r="E1" s="51"/>
      <c r="F1" s="51"/>
      <c r="G1" s="51"/>
    </row>
    <row r="2" spans="1:8" ht="15.75">
      <c r="B2" s="52" t="s">
        <v>1</v>
      </c>
      <c r="C2" s="52"/>
      <c r="D2" s="52"/>
      <c r="E2" s="52"/>
      <c r="F2" s="52"/>
      <c r="G2" s="52"/>
    </row>
    <row r="3" spans="1:8" ht="15.75">
      <c r="B3" s="52" t="s">
        <v>2</v>
      </c>
      <c r="C3" s="52"/>
      <c r="D3" s="52"/>
      <c r="E3" s="52"/>
      <c r="F3" s="52"/>
      <c r="G3" s="52"/>
    </row>
    <row r="4" spans="1:8">
      <c r="B4" s="53" t="s">
        <v>3</v>
      </c>
      <c r="C4" s="53"/>
      <c r="D4" s="53"/>
      <c r="E4" s="53"/>
      <c r="F4" s="53"/>
      <c r="G4" s="53"/>
    </row>
    <row r="5" spans="1:8">
      <c r="B5" s="53" t="s">
        <v>4</v>
      </c>
      <c r="C5" s="53"/>
      <c r="D5" s="53"/>
      <c r="E5" s="53"/>
      <c r="F5" s="53"/>
      <c r="G5" s="53"/>
    </row>
    <row r="6" spans="1:8">
      <c r="B6" s="2"/>
      <c r="C6" s="2"/>
      <c r="D6" s="2"/>
      <c r="E6" s="2"/>
      <c r="F6" s="2"/>
      <c r="G6" s="3"/>
    </row>
    <row r="7" spans="1:8" ht="15.2" customHeight="1">
      <c r="A7" s="4"/>
      <c r="B7" s="5"/>
      <c r="C7" s="54" t="s">
        <v>5</v>
      </c>
      <c r="D7" s="54"/>
      <c r="E7" s="6" t="s">
        <v>6</v>
      </c>
      <c r="F7" s="6" t="s">
        <v>7</v>
      </c>
      <c r="G7" s="7"/>
      <c r="H7" s="8"/>
    </row>
    <row r="8" spans="1:8">
      <c r="A8" s="4"/>
      <c r="B8" s="9"/>
      <c r="C8" s="10"/>
      <c r="D8" s="10"/>
      <c r="E8" s="11"/>
      <c r="F8" s="11"/>
      <c r="G8" s="12"/>
      <c r="H8" s="8"/>
    </row>
    <row r="9" spans="1:8">
      <c r="A9" s="4"/>
      <c r="B9" s="13"/>
      <c r="C9" s="50" t="s">
        <v>8</v>
      </c>
      <c r="D9" s="50"/>
      <c r="E9" s="14"/>
      <c r="F9" s="14"/>
      <c r="G9" s="15"/>
      <c r="H9" s="8"/>
    </row>
    <row r="10" spans="1:8">
      <c r="A10" s="4"/>
      <c r="B10" s="16"/>
      <c r="C10" s="48" t="s">
        <v>9</v>
      </c>
      <c r="D10" s="48"/>
      <c r="E10" s="17">
        <f>SUM(E11:E17)</f>
        <v>0</v>
      </c>
      <c r="F10" s="17">
        <f>SUM(F11:F17)</f>
        <v>0</v>
      </c>
      <c r="G10" s="15"/>
      <c r="H10" s="8"/>
    </row>
    <row r="11" spans="1:8" ht="12.2" customHeight="1">
      <c r="A11" s="4"/>
      <c r="B11" s="18"/>
      <c r="C11" s="47" t="s">
        <v>10</v>
      </c>
      <c r="D11" s="47"/>
      <c r="E11" s="20">
        <v>0</v>
      </c>
      <c r="F11" s="20">
        <v>0</v>
      </c>
      <c r="G11" s="21"/>
      <c r="H11" s="8"/>
    </row>
    <row r="12" spans="1:8" ht="12.2" customHeight="1">
      <c r="A12" s="4"/>
      <c r="B12" s="18"/>
      <c r="C12" s="47" t="s">
        <v>11</v>
      </c>
      <c r="D12" s="47"/>
      <c r="E12" s="20">
        <v>0</v>
      </c>
      <c r="F12" s="20">
        <v>0</v>
      </c>
      <c r="G12" s="21"/>
      <c r="H12" s="8"/>
    </row>
    <row r="13" spans="1:8" ht="12.2" customHeight="1">
      <c r="A13" s="4"/>
      <c r="B13" s="18"/>
      <c r="C13" s="47" t="s">
        <v>12</v>
      </c>
      <c r="D13" s="47"/>
      <c r="E13" s="20">
        <v>0</v>
      </c>
      <c r="F13" s="20">
        <v>0</v>
      </c>
      <c r="G13" s="21"/>
      <c r="H13" s="8"/>
    </row>
    <row r="14" spans="1:8" ht="12.2" customHeight="1">
      <c r="A14" s="4"/>
      <c r="B14" s="18"/>
      <c r="C14" s="47" t="s">
        <v>13</v>
      </c>
      <c r="D14" s="47"/>
      <c r="E14" s="20">
        <v>0</v>
      </c>
      <c r="F14" s="20">
        <v>0</v>
      </c>
      <c r="G14" s="21"/>
      <c r="H14" s="8"/>
    </row>
    <row r="15" spans="1:8" ht="12.2" customHeight="1">
      <c r="A15" s="4"/>
      <c r="B15" s="18"/>
      <c r="C15" s="47" t="s">
        <v>14</v>
      </c>
      <c r="D15" s="47"/>
      <c r="E15" s="20">
        <v>0</v>
      </c>
      <c r="F15" s="20">
        <v>0</v>
      </c>
      <c r="G15" s="21"/>
      <c r="H15" s="8"/>
    </row>
    <row r="16" spans="1:8" ht="12.2" customHeight="1">
      <c r="A16" s="4"/>
      <c r="B16" s="18"/>
      <c r="C16" s="47" t="s">
        <v>15</v>
      </c>
      <c r="D16" s="47"/>
      <c r="E16" s="20">
        <v>0</v>
      </c>
      <c r="F16" s="20">
        <v>0</v>
      </c>
      <c r="G16" s="21"/>
      <c r="H16" s="8"/>
    </row>
    <row r="17" spans="1:8" ht="12.2" customHeight="1">
      <c r="A17" s="4"/>
      <c r="B17" s="18"/>
      <c r="C17" s="47" t="s">
        <v>16</v>
      </c>
      <c r="D17" s="47"/>
      <c r="E17" s="20">
        <v>0</v>
      </c>
      <c r="F17" s="20">
        <v>0</v>
      </c>
      <c r="G17" s="21"/>
      <c r="H17" s="8"/>
    </row>
    <row r="18" spans="1:8" ht="7.5" customHeight="1">
      <c r="A18" s="4"/>
      <c r="B18" s="18"/>
      <c r="C18" s="19"/>
      <c r="D18" s="19"/>
      <c r="E18" s="20"/>
      <c r="F18" s="20"/>
      <c r="G18" s="21"/>
      <c r="H18" s="8"/>
    </row>
    <row r="19" spans="1:8" ht="12.2" customHeight="1">
      <c r="A19" s="4"/>
      <c r="B19" s="22"/>
      <c r="C19" s="48" t="s">
        <v>17</v>
      </c>
      <c r="D19" s="48"/>
      <c r="E19" s="17">
        <f>SUM(E20:E21)</f>
        <v>4073160.88</v>
      </c>
      <c r="F19" s="17">
        <f>SUM(F20:F21)</f>
        <v>0</v>
      </c>
      <c r="G19" s="21"/>
      <c r="H19" s="8"/>
    </row>
    <row r="20" spans="1:8" ht="29.45" customHeight="1">
      <c r="A20" s="4"/>
      <c r="B20" s="22"/>
      <c r="C20" s="47" t="s">
        <v>18</v>
      </c>
      <c r="D20" s="47"/>
      <c r="E20" s="20">
        <v>0</v>
      </c>
      <c r="F20" s="20">
        <v>0</v>
      </c>
      <c r="G20" s="21"/>
      <c r="H20" s="8"/>
    </row>
    <row r="21" spans="1:8" ht="12.2" customHeight="1">
      <c r="A21" s="4"/>
      <c r="B21" s="18"/>
      <c r="C21" s="47" t="s">
        <v>19</v>
      </c>
      <c r="D21" s="47"/>
      <c r="E21" s="20">
        <v>4073160.88</v>
      </c>
      <c r="F21" s="20">
        <v>0</v>
      </c>
      <c r="G21" s="21"/>
      <c r="H21" s="8"/>
    </row>
    <row r="22" spans="1:8" ht="7.5" customHeight="1">
      <c r="A22" s="4"/>
      <c r="B22" s="18"/>
      <c r="C22" s="23"/>
      <c r="D22" s="24"/>
      <c r="E22" s="20"/>
      <c r="F22" s="20"/>
      <c r="G22" s="21"/>
      <c r="H22" s="8"/>
    </row>
    <row r="23" spans="1:8" ht="12.95" customHeight="1">
      <c r="A23" s="4"/>
      <c r="B23" s="22"/>
      <c r="C23" s="48" t="s">
        <v>20</v>
      </c>
      <c r="D23" s="48"/>
      <c r="E23" s="17">
        <f>SUM(E24:E28)</f>
        <v>0</v>
      </c>
      <c r="F23" s="17">
        <f>SUM(F24:F28)</f>
        <v>0</v>
      </c>
      <c r="G23" s="21"/>
      <c r="H23" s="8"/>
    </row>
    <row r="24" spans="1:8" ht="12.2" customHeight="1">
      <c r="A24" s="4"/>
      <c r="B24" s="18"/>
      <c r="C24" s="47" t="s">
        <v>21</v>
      </c>
      <c r="D24" s="47"/>
      <c r="E24" s="20">
        <v>0</v>
      </c>
      <c r="F24" s="20">
        <v>0</v>
      </c>
      <c r="G24" s="21"/>
      <c r="H24" s="8"/>
    </row>
    <row r="25" spans="1:8" ht="12.2" customHeight="1">
      <c r="A25" s="4"/>
      <c r="B25" s="18"/>
      <c r="C25" s="47" t="s">
        <v>22</v>
      </c>
      <c r="D25" s="47"/>
      <c r="E25" s="20">
        <v>0</v>
      </c>
      <c r="F25" s="20">
        <v>0</v>
      </c>
      <c r="G25" s="21"/>
      <c r="H25" s="8"/>
    </row>
    <row r="26" spans="1:8" ht="12.2" customHeight="1">
      <c r="A26" s="4"/>
      <c r="B26" s="18"/>
      <c r="C26" s="47" t="s">
        <v>23</v>
      </c>
      <c r="D26" s="47"/>
      <c r="E26" s="20">
        <v>0</v>
      </c>
      <c r="F26" s="20">
        <v>0</v>
      </c>
      <c r="G26" s="21"/>
      <c r="H26" s="8"/>
    </row>
    <row r="27" spans="1:8" ht="12.2" customHeight="1">
      <c r="A27" s="4"/>
      <c r="B27" s="18"/>
      <c r="C27" s="47" t="s">
        <v>24</v>
      </c>
      <c r="D27" s="47"/>
      <c r="E27" s="20">
        <v>0</v>
      </c>
      <c r="F27" s="20">
        <v>0</v>
      </c>
      <c r="G27" s="21"/>
      <c r="H27" s="8"/>
    </row>
    <row r="28" spans="1:8" ht="12.2" customHeight="1">
      <c r="A28" s="4"/>
      <c r="B28" s="18"/>
      <c r="C28" s="47" t="s">
        <v>25</v>
      </c>
      <c r="D28" s="47"/>
      <c r="E28" s="20">
        <v>0</v>
      </c>
      <c r="F28" s="20">
        <v>0</v>
      </c>
      <c r="G28" s="21"/>
      <c r="H28" s="8"/>
    </row>
    <row r="29" spans="1:8" ht="7.5" customHeight="1">
      <c r="A29" s="4"/>
      <c r="B29" s="18"/>
      <c r="C29" s="23"/>
      <c r="D29" s="25"/>
      <c r="E29" s="26"/>
      <c r="F29" s="26"/>
      <c r="G29" s="21"/>
      <c r="H29" s="8"/>
    </row>
    <row r="30" spans="1:8">
      <c r="A30" s="4"/>
      <c r="B30" s="16"/>
      <c r="C30" s="48" t="s">
        <v>26</v>
      </c>
      <c r="D30" s="48"/>
      <c r="E30" s="17">
        <f>SUM(E10,E19,E23)</f>
        <v>4073160.88</v>
      </c>
      <c r="F30" s="17">
        <f>SUM(F10,F19,F23)</f>
        <v>0</v>
      </c>
      <c r="G30" s="27"/>
      <c r="H30" s="8"/>
    </row>
    <row r="31" spans="1:8" ht="7.5" customHeight="1">
      <c r="A31" s="4"/>
      <c r="B31" s="28"/>
      <c r="C31" s="49"/>
      <c r="D31" s="49"/>
      <c r="E31" s="26"/>
      <c r="F31" s="26"/>
      <c r="G31" s="21"/>
      <c r="H31" s="8"/>
    </row>
    <row r="32" spans="1:8" ht="12.95" customHeight="1">
      <c r="A32" s="4"/>
      <c r="B32" s="22"/>
      <c r="C32" s="48" t="s">
        <v>27</v>
      </c>
      <c r="D32" s="48"/>
      <c r="E32" s="29"/>
      <c r="F32" s="26"/>
      <c r="G32" s="21"/>
      <c r="H32" s="8"/>
    </row>
    <row r="33" spans="1:8" ht="12.95" customHeight="1">
      <c r="A33" s="4"/>
      <c r="B33" s="30"/>
      <c r="C33" s="48" t="s">
        <v>28</v>
      </c>
      <c r="D33" s="48"/>
      <c r="E33" s="17">
        <f>SUM(E34:E36)</f>
        <v>2616460.8899999997</v>
      </c>
      <c r="F33" s="17">
        <f>SUM(F34:F36)</f>
        <v>0</v>
      </c>
      <c r="G33" s="21"/>
      <c r="H33" s="8"/>
    </row>
    <row r="34" spans="1:8" ht="12.2" customHeight="1">
      <c r="A34" s="4"/>
      <c r="B34" s="30"/>
      <c r="C34" s="47" t="s">
        <v>29</v>
      </c>
      <c r="D34" s="47"/>
      <c r="E34" s="20">
        <v>2172161.69</v>
      </c>
      <c r="F34" s="20">
        <v>0</v>
      </c>
      <c r="G34" s="21"/>
      <c r="H34" s="8"/>
    </row>
    <row r="35" spans="1:8" ht="12.2" customHeight="1">
      <c r="A35" s="4"/>
      <c r="B35" s="30"/>
      <c r="C35" s="47" t="s">
        <v>30</v>
      </c>
      <c r="D35" s="47"/>
      <c r="E35" s="20">
        <v>114650.48</v>
      </c>
      <c r="F35" s="20">
        <v>0</v>
      </c>
      <c r="G35" s="21"/>
      <c r="H35" s="8"/>
    </row>
    <row r="36" spans="1:8" ht="12.2" customHeight="1">
      <c r="A36" s="4"/>
      <c r="B36" s="30"/>
      <c r="C36" s="47" t="s">
        <v>31</v>
      </c>
      <c r="D36" s="47"/>
      <c r="E36" s="20">
        <v>329648.71999999997</v>
      </c>
      <c r="F36" s="20">
        <v>0</v>
      </c>
      <c r="G36" s="21"/>
      <c r="H36" s="8"/>
    </row>
    <row r="37" spans="1:8" ht="7.5" customHeight="1">
      <c r="A37" s="4"/>
      <c r="B37" s="30"/>
      <c r="C37" s="23"/>
      <c r="D37" s="24"/>
      <c r="E37" s="31"/>
      <c r="F37" s="31"/>
      <c r="G37" s="21"/>
      <c r="H37" s="8"/>
    </row>
    <row r="38" spans="1:8" ht="12.95" customHeight="1">
      <c r="A38" s="4"/>
      <c r="B38" s="30"/>
      <c r="C38" s="48" t="s">
        <v>32</v>
      </c>
      <c r="D38" s="48"/>
      <c r="E38" s="17">
        <f>SUM(E39:E47)</f>
        <v>0</v>
      </c>
      <c r="F38" s="17">
        <f>SUM(F39:F47)</f>
        <v>0</v>
      </c>
      <c r="G38" s="21"/>
      <c r="H38" s="8"/>
    </row>
    <row r="39" spans="1:8" ht="12.2" customHeight="1">
      <c r="A39" s="4"/>
      <c r="B39" s="30"/>
      <c r="C39" s="47" t="s">
        <v>33</v>
      </c>
      <c r="D39" s="47"/>
      <c r="E39" s="20">
        <v>0</v>
      </c>
      <c r="F39" s="20">
        <v>0</v>
      </c>
      <c r="G39" s="21"/>
      <c r="H39" s="8"/>
    </row>
    <row r="40" spans="1:8" ht="12.2" customHeight="1">
      <c r="A40" s="4"/>
      <c r="B40" s="30"/>
      <c r="C40" s="47" t="s">
        <v>34</v>
      </c>
      <c r="D40" s="47"/>
      <c r="E40" s="20">
        <v>0</v>
      </c>
      <c r="F40" s="20">
        <v>0</v>
      </c>
      <c r="G40" s="21"/>
      <c r="H40" s="8"/>
    </row>
    <row r="41" spans="1:8" ht="12.2" customHeight="1">
      <c r="A41" s="4"/>
      <c r="B41" s="30"/>
      <c r="C41" s="47" t="s">
        <v>35</v>
      </c>
      <c r="D41" s="47"/>
      <c r="E41" s="20">
        <v>0</v>
      </c>
      <c r="F41" s="20">
        <v>0</v>
      </c>
      <c r="G41" s="21"/>
      <c r="H41" s="8"/>
    </row>
    <row r="42" spans="1:8" ht="12.2" customHeight="1">
      <c r="A42" s="4"/>
      <c r="B42" s="30"/>
      <c r="C42" s="47" t="s">
        <v>36</v>
      </c>
      <c r="D42" s="47"/>
      <c r="E42" s="20">
        <v>0</v>
      </c>
      <c r="F42" s="20">
        <v>0</v>
      </c>
      <c r="G42" s="21"/>
      <c r="H42" s="8"/>
    </row>
    <row r="43" spans="1:8" ht="12.2" customHeight="1">
      <c r="A43" s="4"/>
      <c r="B43" s="30"/>
      <c r="C43" s="47" t="s">
        <v>37</v>
      </c>
      <c r="D43" s="47"/>
      <c r="E43" s="20">
        <v>0</v>
      </c>
      <c r="F43" s="20">
        <v>0</v>
      </c>
      <c r="G43" s="21"/>
      <c r="H43" s="8"/>
    </row>
    <row r="44" spans="1:8" ht="12.2" customHeight="1">
      <c r="A44" s="4"/>
      <c r="B44" s="30"/>
      <c r="C44" s="47" t="s">
        <v>38</v>
      </c>
      <c r="D44" s="47"/>
      <c r="E44" s="20">
        <v>0</v>
      </c>
      <c r="F44" s="20">
        <v>0</v>
      </c>
      <c r="G44" s="21"/>
      <c r="H44" s="8"/>
    </row>
    <row r="45" spans="1:8" ht="12.2" customHeight="1">
      <c r="A45" s="4"/>
      <c r="B45" s="30"/>
      <c r="C45" s="47" t="s">
        <v>39</v>
      </c>
      <c r="D45" s="47"/>
      <c r="E45" s="20">
        <v>0</v>
      </c>
      <c r="F45" s="20">
        <v>0</v>
      </c>
      <c r="G45" s="21"/>
      <c r="H45" s="8"/>
    </row>
    <row r="46" spans="1:8" ht="12.2" customHeight="1">
      <c r="A46" s="4"/>
      <c r="B46" s="30"/>
      <c r="C46" s="47" t="s">
        <v>40</v>
      </c>
      <c r="D46" s="47"/>
      <c r="E46" s="20">
        <v>0</v>
      </c>
      <c r="F46" s="20">
        <v>0</v>
      </c>
      <c r="G46" s="21"/>
      <c r="H46" s="8"/>
    </row>
    <row r="47" spans="1:8" ht="12.2" customHeight="1">
      <c r="A47" s="4"/>
      <c r="B47" s="30"/>
      <c r="C47" s="47" t="s">
        <v>41</v>
      </c>
      <c r="D47" s="47"/>
      <c r="E47" s="20">
        <v>0</v>
      </c>
      <c r="F47" s="20">
        <v>0</v>
      </c>
      <c r="G47" s="21"/>
      <c r="H47" s="8"/>
    </row>
    <row r="48" spans="1:8" ht="7.5" customHeight="1">
      <c r="A48" s="4"/>
      <c r="B48" s="30"/>
      <c r="C48" s="23"/>
      <c r="D48" s="24"/>
      <c r="E48" s="31"/>
      <c r="F48" s="31"/>
      <c r="G48" s="21"/>
      <c r="H48" s="8"/>
    </row>
    <row r="49" spans="1:8" ht="12.95" customHeight="1">
      <c r="A49" s="4"/>
      <c r="B49" s="30"/>
      <c r="C49" s="48" t="s">
        <v>42</v>
      </c>
      <c r="D49" s="48"/>
      <c r="E49" s="17">
        <f>SUM(E50:E52)</f>
        <v>0</v>
      </c>
      <c r="F49" s="17">
        <f>SUM(F50:F52)</f>
        <v>0</v>
      </c>
      <c r="G49" s="21"/>
      <c r="H49" s="8"/>
    </row>
    <row r="50" spans="1:8" ht="12.2" customHeight="1">
      <c r="A50" s="4"/>
      <c r="B50" s="30"/>
      <c r="C50" s="47" t="s">
        <v>43</v>
      </c>
      <c r="D50" s="47"/>
      <c r="E50" s="20">
        <v>0</v>
      </c>
      <c r="F50" s="20">
        <v>0</v>
      </c>
      <c r="G50" s="21"/>
      <c r="H50" s="8"/>
    </row>
    <row r="51" spans="1:8" ht="12.2" customHeight="1">
      <c r="A51" s="4"/>
      <c r="B51" s="30"/>
      <c r="C51" s="47" t="s">
        <v>44</v>
      </c>
      <c r="D51" s="47"/>
      <c r="E51" s="20">
        <v>0</v>
      </c>
      <c r="F51" s="20">
        <v>0</v>
      </c>
      <c r="G51" s="21"/>
      <c r="H51" s="8"/>
    </row>
    <row r="52" spans="1:8" ht="12.2" customHeight="1">
      <c r="A52" s="4"/>
      <c r="B52" s="30"/>
      <c r="C52" s="47" t="s">
        <v>45</v>
      </c>
      <c r="D52" s="47"/>
      <c r="E52" s="20">
        <v>0</v>
      </c>
      <c r="F52" s="20">
        <v>0</v>
      </c>
      <c r="G52" s="21"/>
      <c r="H52" s="8"/>
    </row>
    <row r="53" spans="1:8" ht="7.5" customHeight="1">
      <c r="A53" s="4"/>
      <c r="B53" s="30"/>
      <c r="C53" s="23"/>
      <c r="D53" s="24"/>
      <c r="E53" s="31"/>
      <c r="F53" s="31"/>
      <c r="G53" s="21"/>
      <c r="H53" s="8"/>
    </row>
    <row r="54" spans="1:8" ht="12.2" customHeight="1">
      <c r="A54" s="4"/>
      <c r="B54" s="30"/>
      <c r="C54" s="48" t="s">
        <v>46</v>
      </c>
      <c r="D54" s="48"/>
      <c r="E54" s="17">
        <f>SUM(E55:E59)</f>
        <v>0</v>
      </c>
      <c r="F54" s="17">
        <f>SUM(F55:F59)</f>
        <v>0</v>
      </c>
      <c r="G54" s="21"/>
      <c r="H54" s="8"/>
    </row>
    <row r="55" spans="1:8" ht="12.2" customHeight="1">
      <c r="A55" s="4"/>
      <c r="B55" s="30"/>
      <c r="C55" s="47" t="s">
        <v>47</v>
      </c>
      <c r="D55" s="47"/>
      <c r="E55" s="20">
        <v>0</v>
      </c>
      <c r="F55" s="20">
        <v>0</v>
      </c>
      <c r="G55" s="21"/>
      <c r="H55" s="8"/>
    </row>
    <row r="56" spans="1:8" ht="12.2" customHeight="1">
      <c r="A56" s="4"/>
      <c r="B56" s="30"/>
      <c r="C56" s="47" t="s">
        <v>48</v>
      </c>
      <c r="D56" s="47"/>
      <c r="E56" s="20">
        <v>0</v>
      </c>
      <c r="F56" s="20">
        <v>0</v>
      </c>
      <c r="G56" s="21"/>
      <c r="H56" s="8"/>
    </row>
    <row r="57" spans="1:8" ht="12.2" customHeight="1">
      <c r="A57" s="4"/>
      <c r="B57" s="30"/>
      <c r="C57" s="47" t="s">
        <v>49</v>
      </c>
      <c r="D57" s="47"/>
      <c r="E57" s="20">
        <v>0</v>
      </c>
      <c r="F57" s="20">
        <v>0</v>
      </c>
      <c r="G57" s="21"/>
      <c r="H57" s="8"/>
    </row>
    <row r="58" spans="1:8" ht="12.2" customHeight="1">
      <c r="A58" s="4"/>
      <c r="B58" s="30"/>
      <c r="C58" s="47" t="s">
        <v>50</v>
      </c>
      <c r="D58" s="47"/>
      <c r="E58" s="20">
        <v>0</v>
      </c>
      <c r="F58" s="20">
        <v>0</v>
      </c>
      <c r="G58" s="21"/>
      <c r="H58" s="8"/>
    </row>
    <row r="59" spans="1:8" ht="12.2" customHeight="1">
      <c r="A59" s="4"/>
      <c r="B59" s="30"/>
      <c r="C59" s="47" t="s">
        <v>51</v>
      </c>
      <c r="D59" s="47"/>
      <c r="E59" s="20">
        <v>0</v>
      </c>
      <c r="F59" s="20">
        <v>0</v>
      </c>
      <c r="G59" s="21"/>
      <c r="H59" s="8"/>
    </row>
    <row r="60" spans="1:8" ht="7.5" customHeight="1">
      <c r="A60" s="4"/>
      <c r="B60" s="30"/>
      <c r="C60" s="23"/>
      <c r="D60" s="24"/>
      <c r="E60" s="31"/>
      <c r="F60" s="31"/>
      <c r="G60" s="21"/>
      <c r="H60" s="8"/>
    </row>
    <row r="61" spans="1:8" ht="12.95" customHeight="1">
      <c r="A61" s="4"/>
      <c r="B61" s="30"/>
      <c r="C61" s="48" t="s">
        <v>52</v>
      </c>
      <c r="D61" s="48"/>
      <c r="E61" s="17">
        <f>SUM(E62:E65)</f>
        <v>26868.09</v>
      </c>
      <c r="F61" s="17">
        <f>SUM(F62:F65)</f>
        <v>0</v>
      </c>
      <c r="G61" s="21"/>
      <c r="H61" s="8"/>
    </row>
    <row r="62" spans="1:8" ht="12.2" customHeight="1">
      <c r="A62" s="4"/>
      <c r="B62" s="30"/>
      <c r="C62" s="47" t="s">
        <v>53</v>
      </c>
      <c r="D62" s="47"/>
      <c r="E62" s="20">
        <v>26867.95</v>
      </c>
      <c r="F62" s="20">
        <v>0</v>
      </c>
      <c r="G62" s="21"/>
      <c r="H62" s="8"/>
    </row>
    <row r="63" spans="1:8" ht="12.2" customHeight="1">
      <c r="A63" s="4"/>
      <c r="B63" s="30"/>
      <c r="C63" s="47" t="s">
        <v>54</v>
      </c>
      <c r="D63" s="47"/>
      <c r="E63" s="20">
        <v>0</v>
      </c>
      <c r="F63" s="20">
        <v>0</v>
      </c>
      <c r="G63" s="21"/>
      <c r="H63" s="8"/>
    </row>
    <row r="64" spans="1:8" ht="12.2" customHeight="1">
      <c r="A64" s="4"/>
      <c r="B64" s="30"/>
      <c r="C64" s="47" t="s">
        <v>55</v>
      </c>
      <c r="D64" s="47"/>
      <c r="E64" s="20">
        <v>0</v>
      </c>
      <c r="F64" s="20">
        <v>0</v>
      </c>
      <c r="G64" s="21"/>
      <c r="H64" s="8"/>
    </row>
    <row r="65" spans="1:8" ht="12.2" customHeight="1">
      <c r="A65" s="4"/>
      <c r="B65" s="30"/>
      <c r="C65" s="47" t="s">
        <v>56</v>
      </c>
      <c r="D65" s="47"/>
      <c r="E65" s="20">
        <v>0.14000000000000001</v>
      </c>
      <c r="F65" s="20">
        <v>0</v>
      </c>
      <c r="G65" s="21"/>
      <c r="H65" s="8"/>
    </row>
    <row r="66" spans="1:8" ht="7.5" customHeight="1">
      <c r="A66" s="4"/>
      <c r="B66" s="30"/>
      <c r="C66" s="23"/>
      <c r="D66" s="24"/>
      <c r="E66" s="31"/>
      <c r="F66" s="31"/>
      <c r="G66" s="21"/>
      <c r="H66" s="8"/>
    </row>
    <row r="67" spans="1:8" ht="12.95" customHeight="1">
      <c r="A67" s="4"/>
      <c r="B67" s="30"/>
      <c r="C67" s="48" t="s">
        <v>57</v>
      </c>
      <c r="D67" s="48"/>
      <c r="E67" s="17">
        <f>SUM(E68)</f>
        <v>0</v>
      </c>
      <c r="F67" s="17">
        <f>SUM(F68)</f>
        <v>0</v>
      </c>
      <c r="G67" s="21"/>
      <c r="H67" s="8"/>
    </row>
    <row r="68" spans="1:8" ht="12.2" customHeight="1">
      <c r="A68" s="4"/>
      <c r="B68" s="30"/>
      <c r="C68" s="47" t="s">
        <v>58</v>
      </c>
      <c r="D68" s="47"/>
      <c r="E68" s="20">
        <v>0</v>
      </c>
      <c r="F68" s="20">
        <v>0</v>
      </c>
      <c r="G68" s="21"/>
      <c r="H68" s="8"/>
    </row>
    <row r="69" spans="1:8" ht="7.5" customHeight="1">
      <c r="A69" s="4"/>
      <c r="B69" s="30"/>
      <c r="C69" s="23"/>
      <c r="D69" s="24"/>
      <c r="E69" s="31"/>
      <c r="F69" s="31"/>
      <c r="G69" s="21"/>
      <c r="H69" s="8"/>
    </row>
    <row r="70" spans="1:8">
      <c r="A70" s="4"/>
      <c r="B70" s="32"/>
      <c r="C70" s="48" t="s">
        <v>59</v>
      </c>
      <c r="D70" s="48"/>
      <c r="E70" s="17">
        <f>SUM(E33,E38,E49,E54,E61,E67)</f>
        <v>2643328.9799999995</v>
      </c>
      <c r="F70" s="17">
        <f>SUM(F33,F38,F49,F54,F61,F67)</f>
        <v>0</v>
      </c>
      <c r="G70" s="15"/>
      <c r="H70" s="8"/>
    </row>
    <row r="71" spans="1:8" ht="7.5" customHeight="1">
      <c r="A71" s="4"/>
      <c r="B71" s="30"/>
      <c r="C71" s="33"/>
      <c r="D71" s="33"/>
      <c r="E71" s="34"/>
      <c r="F71" s="31"/>
      <c r="G71" s="21"/>
      <c r="H71" s="8"/>
    </row>
    <row r="72" spans="1:8">
      <c r="A72" s="4"/>
      <c r="B72" s="32"/>
      <c r="C72" s="48" t="s">
        <v>60</v>
      </c>
      <c r="D72" s="48"/>
      <c r="E72" s="17">
        <f>E30-E70</f>
        <v>1429831.9000000004</v>
      </c>
      <c r="F72" s="17">
        <f>F30-F70</f>
        <v>0</v>
      </c>
      <c r="G72" s="15"/>
      <c r="H72" s="8"/>
    </row>
    <row r="73" spans="1:8" ht="7.5" customHeight="1">
      <c r="A73" s="4"/>
      <c r="B73" s="35"/>
      <c r="C73" s="36"/>
      <c r="D73" s="36"/>
      <c r="E73" s="36"/>
      <c r="F73" s="36"/>
      <c r="G73" s="37"/>
      <c r="H73" s="8"/>
    </row>
    <row r="74" spans="1:8" ht="4.5" customHeight="1">
      <c r="B74" s="38"/>
      <c r="C74" s="39"/>
      <c r="D74" s="39"/>
      <c r="E74" s="40"/>
      <c r="F74" s="40"/>
      <c r="G74" s="38"/>
    </row>
    <row r="75" spans="1:8">
      <c r="B75" s="44" t="s">
        <v>61</v>
      </c>
      <c r="C75" s="44"/>
      <c r="D75" s="44"/>
      <c r="E75" s="44"/>
      <c r="F75" s="44"/>
      <c r="G75" s="44"/>
    </row>
    <row r="76" spans="1:8">
      <c r="B76" s="41"/>
      <c r="C76" s="41"/>
      <c r="D76" s="41"/>
      <c r="E76" s="41"/>
      <c r="F76" s="41"/>
      <c r="G76" s="41"/>
    </row>
    <row r="77" spans="1:8">
      <c r="B77" s="41"/>
      <c r="C77" s="41"/>
      <c r="D77" s="41"/>
      <c r="E77" s="41"/>
      <c r="F77" s="41"/>
      <c r="G77" s="41"/>
    </row>
    <row r="78" spans="1:8" ht="12.2" customHeight="1">
      <c r="C78" s="24"/>
      <c r="D78" s="24"/>
      <c r="E78" s="42"/>
      <c r="F78" s="42"/>
    </row>
    <row r="79" spans="1:8">
      <c r="C79" s="24"/>
      <c r="D79" s="43"/>
      <c r="E79" s="43"/>
      <c r="F79" s="42"/>
    </row>
    <row r="80" spans="1:8" ht="12.2" customHeight="1">
      <c r="B80" s="45" t="s">
        <v>62</v>
      </c>
      <c r="C80" s="45"/>
      <c r="D80" s="45"/>
      <c r="E80" s="45" t="s">
        <v>63</v>
      </c>
      <c r="F80" s="45"/>
      <c r="G80" s="45"/>
    </row>
    <row r="81" spans="2:7" ht="12.2" customHeight="1">
      <c r="B81" s="46" t="s">
        <v>64</v>
      </c>
      <c r="C81" s="46"/>
      <c r="D81" s="46"/>
      <c r="E81" s="46" t="s">
        <v>65</v>
      </c>
      <c r="F81" s="46"/>
      <c r="G81" s="46"/>
    </row>
  </sheetData>
  <mergeCells count="65">
    <mergeCell ref="C14:D14"/>
    <mergeCell ref="B1:G1"/>
    <mergeCell ref="B2:G2"/>
    <mergeCell ref="B3:G3"/>
    <mergeCell ref="B4:G4"/>
    <mergeCell ref="B5:G5"/>
    <mergeCell ref="C7:D7"/>
    <mergeCell ref="C9:D9"/>
    <mergeCell ref="C10:D10"/>
    <mergeCell ref="C11:D11"/>
    <mergeCell ref="C12:D12"/>
    <mergeCell ref="C13:D13"/>
    <mergeCell ref="C28:D28"/>
    <mergeCell ref="C15:D15"/>
    <mergeCell ref="C16:D16"/>
    <mergeCell ref="C17:D17"/>
    <mergeCell ref="C19:D19"/>
    <mergeCell ref="C20:D20"/>
    <mergeCell ref="C21:D21"/>
    <mergeCell ref="C23:D23"/>
    <mergeCell ref="C24:D24"/>
    <mergeCell ref="C25:D25"/>
    <mergeCell ref="C26:D26"/>
    <mergeCell ref="C27:D27"/>
    <mergeCell ref="C42:D42"/>
    <mergeCell ref="C30:D30"/>
    <mergeCell ref="C31:D31"/>
    <mergeCell ref="C32:D32"/>
    <mergeCell ref="C33:D33"/>
    <mergeCell ref="C34:D34"/>
    <mergeCell ref="C35:D35"/>
    <mergeCell ref="C36:D36"/>
    <mergeCell ref="C38:D38"/>
    <mergeCell ref="C39:D39"/>
    <mergeCell ref="C40:D40"/>
    <mergeCell ref="C41:D41"/>
    <mergeCell ref="C56:D56"/>
    <mergeCell ref="C43:D43"/>
    <mergeCell ref="C44:D44"/>
    <mergeCell ref="C45:D45"/>
    <mergeCell ref="C46:D46"/>
    <mergeCell ref="C47:D47"/>
    <mergeCell ref="C49:D49"/>
    <mergeCell ref="C50:D50"/>
    <mergeCell ref="C51:D51"/>
    <mergeCell ref="C52:D52"/>
    <mergeCell ref="C54:D54"/>
    <mergeCell ref="C55:D55"/>
    <mergeCell ref="C72:D72"/>
    <mergeCell ref="C57:D57"/>
    <mergeCell ref="C58:D58"/>
    <mergeCell ref="C59:D59"/>
    <mergeCell ref="C61:D61"/>
    <mergeCell ref="C62:D62"/>
    <mergeCell ref="C63:D63"/>
    <mergeCell ref="C64:D64"/>
    <mergeCell ref="C65:D65"/>
    <mergeCell ref="C67:D67"/>
    <mergeCell ref="C68:D68"/>
    <mergeCell ref="C70:D70"/>
    <mergeCell ref="B75:G75"/>
    <mergeCell ref="B80:D80"/>
    <mergeCell ref="E80:G80"/>
    <mergeCell ref="B81:D81"/>
    <mergeCell ref="E81:G81"/>
  </mergeCells>
  <pageMargins left="0.7" right="0.7" top="0.75" bottom="0.75" header="0.3" footer="0.3"/>
  <pageSetup scale="6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HUICHAPA</dc:creator>
  <cp:lastModifiedBy>Elizabeth Rodriguez</cp:lastModifiedBy>
  <cp:lastPrinted>2023-03-01T14:51:13Z</cp:lastPrinted>
  <dcterms:created xsi:type="dcterms:W3CDTF">2023-03-01T04:11:45Z</dcterms:created>
  <dcterms:modified xsi:type="dcterms:W3CDTF">2023-03-01T14:54:33Z</dcterms:modified>
</cp:coreProperties>
</file>