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015D2CD3-C5C0-45AA-BB59-F0A033A554CE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37" i="1" l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l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<sst xmlns="http://schemas.openxmlformats.org/spreadsheetml/2006/main" count="66" uniqueCount="66">
  <si>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</si>
  <si>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</si>
  <si>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</si>
  <si>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</si>
  <si>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</si>
  <si>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</si>
  <si>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</si>
  <si>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</si>
  <si>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</si>
  <si>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</si>
  <si>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</si>
  <si>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</si>
  <si>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</si>
  <si>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</si>
  <si>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</si>
  <si>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</si>
  <si>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</si>
  <si>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</si>
  <si>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</si>
  <si>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</si>
  <si>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</si>
  <si>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</si>
  <si>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</si>
  <si>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</si>
  <si>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</si>
  <si>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</si>
  <si>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</si>
  <si>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</si>
  <si>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</si>
  <si>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</si>
  <si>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</si>
  <si>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</si>
  <si>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</si>
  <si>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</si>
  <si>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</si>
  <si>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</si>
  <si>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</si>
  <si>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</si>
  <si>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</si>
  <si>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</si>
  <si>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</si>
  <si>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</si>
  <si>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</si>
  <si>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</si>
  <si>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</si>
  <si>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</si>
  <si>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</si>
  <si>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</si>
  <si>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</si>
  <si>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</si>
  <si>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</si>
  <si>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</si>
  <si>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</si>
  <si>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</si>
  <si>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</si>
  <si>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</si>
  <si>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</si>
  <si>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</si>
  <si>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</si>
  <si>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Gasto por Categoría Programática
Del 1 de Enero al 30 de Junio de 2023</t>
  </si>
  <si>
    <t>Concepto</t>
  </si>
  <si>
    <t>Total del Gasto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</si>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</sst>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9" applyFont="1" applyAlignment="1">
      <alignment vertical="center"/>
    </xf>
    <xf numFmtId="0" fontId="7" fillId="0" borderId="10" xfId="9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top" indent="1"/>
    </xf>
    <xf numFmtId="0" fontId="9" fillId="0" borderId="11" xfId="0" applyFont="1" applyBorder="1"/>
    <xf numFmtId="0" fontId="7" fillId="0" borderId="7" xfId="0" applyFont="1" applyBorder="1" applyAlignment="1">
      <alignment horizontal="left" inden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10" zoomScaleNormal="100" zoomScaleSheetLayoutView="90" workbookViewId="0">
      <selection activeCell="A23" sqref="A2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7"/>
    </row>
    <row r="2" spans="1:8" ht="15" customHeight="1" x14ac:dyDescent="0.2">
      <c r="A2" s="15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17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1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20" t="s">
        <v>25</v>
      </c>
      <c r="B6" s="5"/>
      <c r="C6" s="5"/>
      <c r="D6" s="5"/>
      <c r="E6" s="5"/>
      <c r="F6" s="5"/>
      <c r="G6" s="5"/>
    </row>
    <row r="7" spans="1:8" x14ac:dyDescent="0.2">
      <c r="A7" s="21" t="s">
        <v>0</v>
      </c>
      <c r="B7" s="9">
        <f>SUM(B8:B9)</f>
        <v>0</v>
      </c>
      <c r="C7" s="9">
        <f>SUM(C8:C9)</f>
        <v>0</v>
      </c>
      <c r="D7" s="9">
        <f t="shared" ref="D7:G7" si="0">SUM(D8:D9)</f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8">
        <v>0</v>
      </c>
    </row>
    <row r="8" spans="1:8" x14ac:dyDescent="0.2">
      <c r="A8" s="12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2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1" t="s">
        <v>3</v>
      </c>
      <c r="B10" s="9">
        <f>SUM(B11:B18)</f>
        <v>59466555.659999996</v>
      </c>
      <c r="C10" s="9">
        <f>SUM(C11:C18)</f>
        <v>4868990.2699999996</v>
      </c>
      <c r="D10" s="9">
        <f t="shared" ref="D10:G10" si="1">SUM(D11:D18)</f>
        <v>64335545.929999992</v>
      </c>
      <c r="E10" s="9">
        <f t="shared" si="1"/>
        <v>24674189.890000001</v>
      </c>
      <c r="F10" s="9">
        <f t="shared" si="1"/>
        <v>24674189.890000001</v>
      </c>
      <c r="G10" s="9">
        <f t="shared" si="1"/>
        <v>39661356.039999992</v>
      </c>
      <c r="H10" s="8">
        <v>0</v>
      </c>
    </row>
    <row r="11" spans="1:8" x14ac:dyDescent="0.2">
      <c r="A11" s="12" t="s">
        <v>4</v>
      </c>
      <c r="B11" s="10">
        <v>59466555.659999996</v>
      </c>
      <c r="C11" s="10">
        <v>4868990.2699999996</v>
      </c>
      <c r="D11" s="10">
        <f t="shared" ref="D11:D18" si="2">B11+C11</f>
        <v>64335545.929999992</v>
      </c>
      <c r="E11" s="10">
        <v>24674189.890000001</v>
      </c>
      <c r="F11" s="10">
        <v>24674189.890000001</v>
      </c>
      <c r="G11" s="10">
        <f t="shared" ref="G11:G18" si="3">D11-E11</f>
        <v>39661356.039999992</v>
      </c>
      <c r="H11" s="8" t="s">
        <v>37</v>
      </c>
    </row>
    <row r="12" spans="1:8" x14ac:dyDescent="0.2">
      <c r="A12" s="12" t="s">
        <v>5</v>
      </c>
      <c r="B12" s="10">
        <v>0</v>
      </c>
      <c r="C12" s="10">
        <v>0</v>
      </c>
      <c r="D12" s="10">
        <f t="shared" si="2"/>
        <v>0</v>
      </c>
      <c r="E12" s="10">
        <v>0</v>
      </c>
      <c r="F12" s="10">
        <v>0</v>
      </c>
      <c r="G12" s="10">
        <f t="shared" si="3"/>
        <v>0</v>
      </c>
      <c r="H12" s="8" t="s">
        <v>38</v>
      </c>
    </row>
    <row r="13" spans="1:8" x14ac:dyDescent="0.2">
      <c r="A13" s="12" t="s">
        <v>6</v>
      </c>
      <c r="B13" s="10">
        <v>0</v>
      </c>
      <c r="C13" s="10">
        <v>0</v>
      </c>
      <c r="D13" s="10">
        <f t="shared" si="2"/>
        <v>0</v>
      </c>
      <c r="E13" s="10">
        <v>0</v>
      </c>
      <c r="F13" s="10">
        <v>0</v>
      </c>
      <c r="G13" s="10">
        <f t="shared" si="3"/>
        <v>0</v>
      </c>
      <c r="H13" s="8" t="s">
        <v>39</v>
      </c>
    </row>
    <row r="14" spans="1:8" x14ac:dyDescent="0.2">
      <c r="A14" s="12" t="s">
        <v>7</v>
      </c>
      <c r="B14" s="10">
        <v>0</v>
      </c>
      <c r="C14" s="10">
        <v>0</v>
      </c>
      <c r="D14" s="10">
        <f t="shared" si="2"/>
        <v>0</v>
      </c>
      <c r="E14" s="10">
        <v>0</v>
      </c>
      <c r="F14" s="10">
        <v>0</v>
      </c>
      <c r="G14" s="10">
        <f t="shared" si="3"/>
        <v>0</v>
      </c>
      <c r="H14" s="8" t="s">
        <v>40</v>
      </c>
    </row>
    <row r="15" spans="1:8" x14ac:dyDescent="0.2">
      <c r="A15" s="12" t="s">
        <v>8</v>
      </c>
      <c r="B15" s="10">
        <v>0</v>
      </c>
      <c r="C15" s="10">
        <v>0</v>
      </c>
      <c r="D15" s="10">
        <f t="shared" si="2"/>
        <v>0</v>
      </c>
      <c r="E15" s="10">
        <v>0</v>
      </c>
      <c r="F15" s="10">
        <v>0</v>
      </c>
      <c r="G15" s="10">
        <f t="shared" si="3"/>
        <v>0</v>
      </c>
      <c r="H15" s="8" t="s">
        <v>41</v>
      </c>
    </row>
    <row r="16" spans="1:8" x14ac:dyDescent="0.2">
      <c r="A16" s="12" t="s">
        <v>9</v>
      </c>
      <c r="B16" s="10">
        <v>0</v>
      </c>
      <c r="C16" s="10">
        <v>0</v>
      </c>
      <c r="D16" s="10">
        <f t="shared" si="2"/>
        <v>0</v>
      </c>
      <c r="E16" s="10">
        <v>0</v>
      </c>
      <c r="F16" s="10">
        <v>0</v>
      </c>
      <c r="G16" s="10">
        <f t="shared" si="3"/>
        <v>0</v>
      </c>
      <c r="H16" s="8" t="s">
        <v>42</v>
      </c>
    </row>
    <row r="17" spans="1:8" x14ac:dyDescent="0.2">
      <c r="A17" s="12" t="s">
        <v>10</v>
      </c>
      <c r="B17" s="10">
        <v>0</v>
      </c>
      <c r="C17" s="10">
        <v>0</v>
      </c>
      <c r="D17" s="10">
        <f t="shared" si="2"/>
        <v>0</v>
      </c>
      <c r="E17" s="10">
        <v>0</v>
      </c>
      <c r="F17" s="10">
        <v>0</v>
      </c>
      <c r="G17" s="10">
        <f t="shared" si="3"/>
        <v>0</v>
      </c>
      <c r="H17" s="8" t="s">
        <v>43</v>
      </c>
    </row>
    <row r="18" spans="1:8" x14ac:dyDescent="0.2">
      <c r="A18" s="12" t="s">
        <v>11</v>
      </c>
      <c r="B18" s="10">
        <v>0</v>
      </c>
      <c r="C18" s="10">
        <v>0</v>
      </c>
      <c r="D18" s="10">
        <f t="shared" si="2"/>
        <v>0</v>
      </c>
      <c r="E18" s="10">
        <v>0</v>
      </c>
      <c r="F18" s="10">
        <v>0</v>
      </c>
      <c r="G18" s="10">
        <f t="shared" si="3"/>
        <v>0</v>
      </c>
      <c r="H18" s="8" t="s">
        <v>44</v>
      </c>
    </row>
    <row r="19" spans="1:8" x14ac:dyDescent="0.2">
      <c r="A19" s="21" t="s">
        <v>12</v>
      </c>
      <c r="B19" s="9">
        <f>SUM(B20:B22)</f>
        <v>0</v>
      </c>
      <c r="C19" s="9">
        <f>SUM(C20:C22)</f>
        <v>0</v>
      </c>
      <c r="D19" s="9">
        <f t="shared" ref="D19:G19" si="4">SUM(D20:D22)</f>
        <v>0</v>
      </c>
      <c r="E19" s="9">
        <f t="shared" si="4"/>
        <v>0</v>
      </c>
      <c r="F19" s="9">
        <f t="shared" si="4"/>
        <v>0</v>
      </c>
      <c r="G19" s="9">
        <f t="shared" si="4"/>
        <v>0</v>
      </c>
      <c r="H19" s="8">
        <v>0</v>
      </c>
    </row>
    <row r="20" spans="1:8" x14ac:dyDescent="0.2">
      <c r="A20" s="12" t="s">
        <v>13</v>
      </c>
      <c r="B20" s="10">
        <v>0</v>
      </c>
      <c r="C20" s="10">
        <v>0</v>
      </c>
      <c r="D20" s="10">
        <f t="shared" ref="D20:D22" si="5">B20+C20</f>
        <v>0</v>
      </c>
      <c r="E20" s="10">
        <v>0</v>
      </c>
      <c r="F20" s="10">
        <v>0</v>
      </c>
      <c r="G20" s="10">
        <f t="shared" ref="G20:G22" si="6">D20-E20</f>
        <v>0</v>
      </c>
      <c r="H20" s="8" t="s">
        <v>45</v>
      </c>
    </row>
    <row r="21" spans="1:8" x14ac:dyDescent="0.2">
      <c r="A21" s="12" t="s">
        <v>14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0">
        <f t="shared" si="6"/>
        <v>0</v>
      </c>
      <c r="H21" s="8" t="s">
        <v>46</v>
      </c>
    </row>
    <row r="22" spans="1:8" x14ac:dyDescent="0.2">
      <c r="A22" s="12" t="s">
        <v>15</v>
      </c>
      <c r="B22" s="10">
        <v>0</v>
      </c>
      <c r="C22" s="10">
        <v>0</v>
      </c>
      <c r="D22" s="10">
        <f t="shared" si="5"/>
        <v>0</v>
      </c>
      <c r="E22" s="10">
        <v>0</v>
      </c>
      <c r="F22" s="10">
        <v>0</v>
      </c>
      <c r="G22" s="10">
        <f t="shared" si="6"/>
        <v>0</v>
      </c>
      <c r="H22" s="8" t="s">
        <v>47</v>
      </c>
    </row>
    <row r="23" spans="1:8" x14ac:dyDescent="0.2">
      <c r="A23" s="21" t="s">
        <v>16</v>
      </c>
      <c r="B23" s="9">
        <f>SUM(B24:B25)</f>
        <v>0</v>
      </c>
      <c r="C23" s="9">
        <f>SUM(C24:C25)</f>
        <v>0</v>
      </c>
      <c r="D23" s="9">
        <f t="shared" ref="D23:G23" si="7">SUM(D24:D25)</f>
        <v>0</v>
      </c>
      <c r="E23" s="9">
        <f t="shared" si="7"/>
        <v>0</v>
      </c>
      <c r="F23" s="9">
        <f t="shared" si="7"/>
        <v>0</v>
      </c>
      <c r="G23" s="9">
        <f t="shared" si="7"/>
        <v>0</v>
      </c>
      <c r="H23" s="8">
        <v>0</v>
      </c>
    </row>
    <row r="24" spans="1:8" x14ac:dyDescent="0.2">
      <c r="A24" s="12" t="s">
        <v>17</v>
      </c>
      <c r="B24" s="10">
        <v>0</v>
      </c>
      <c r="C24" s="10">
        <v>0</v>
      </c>
      <c r="D24" s="10">
        <f t="shared" ref="D24:D25" si="8">B24+C24</f>
        <v>0</v>
      </c>
      <c r="E24" s="10">
        <v>0</v>
      </c>
      <c r="F24" s="10">
        <v>0</v>
      </c>
      <c r="G24" s="10">
        <f t="shared" ref="G24:G25" si="9">D24-E24</f>
        <v>0</v>
      </c>
      <c r="H24" s="8" t="s">
        <v>48</v>
      </c>
    </row>
    <row r="25" spans="1:8" x14ac:dyDescent="0.2">
      <c r="A25" s="12" t="s">
        <v>18</v>
      </c>
      <c r="B25" s="10">
        <v>0</v>
      </c>
      <c r="C25" s="10">
        <v>0</v>
      </c>
      <c r="D25" s="10">
        <f t="shared" si="8"/>
        <v>0</v>
      </c>
      <c r="E25" s="10">
        <v>0</v>
      </c>
      <c r="F25" s="10">
        <v>0</v>
      </c>
      <c r="G25" s="10">
        <f t="shared" si="9"/>
        <v>0</v>
      </c>
      <c r="H25" s="8" t="s">
        <v>49</v>
      </c>
    </row>
    <row r="26" spans="1:8" x14ac:dyDescent="0.2">
      <c r="A26" s="21" t="s">
        <v>19</v>
      </c>
      <c r="B26" s="9">
        <f>SUM(B27:B30)</f>
        <v>0</v>
      </c>
      <c r="C26" s="9">
        <f>SUM(C27:C30)</f>
        <v>0</v>
      </c>
      <c r="D26" s="9">
        <f t="shared" ref="D26:G26" si="10">SUM(D27:D30)</f>
        <v>0</v>
      </c>
      <c r="E26" s="9">
        <f t="shared" si="10"/>
        <v>0</v>
      </c>
      <c r="F26" s="9">
        <f t="shared" si="10"/>
        <v>0</v>
      </c>
      <c r="G26" s="9">
        <f t="shared" si="10"/>
        <v>0</v>
      </c>
      <c r="H26" s="8">
        <v>0</v>
      </c>
    </row>
    <row r="27" spans="1:8" x14ac:dyDescent="0.2">
      <c r="A27" s="12" t="s">
        <v>20</v>
      </c>
      <c r="B27" s="10">
        <v>0</v>
      </c>
      <c r="C27" s="10">
        <v>0</v>
      </c>
      <c r="D27" s="10">
        <f t="shared" ref="D27:D30" si="11">B27+C27</f>
        <v>0</v>
      </c>
      <c r="E27" s="10">
        <v>0</v>
      </c>
      <c r="F27" s="10">
        <v>0</v>
      </c>
      <c r="G27" s="10">
        <f t="shared" ref="G27:G30" si="12">D27-E27</f>
        <v>0</v>
      </c>
      <c r="H27" s="8" t="s">
        <v>50</v>
      </c>
    </row>
    <row r="28" spans="1:8" x14ac:dyDescent="0.2">
      <c r="A28" s="12" t="s">
        <v>21</v>
      </c>
      <c r="B28" s="10">
        <v>0</v>
      </c>
      <c r="C28" s="10">
        <v>0</v>
      </c>
      <c r="D28" s="10">
        <f t="shared" si="11"/>
        <v>0</v>
      </c>
      <c r="E28" s="10">
        <v>0</v>
      </c>
      <c r="F28" s="10">
        <v>0</v>
      </c>
      <c r="G28" s="10">
        <f t="shared" si="12"/>
        <v>0</v>
      </c>
      <c r="H28" s="8" t="s">
        <v>51</v>
      </c>
    </row>
    <row r="29" spans="1:8" x14ac:dyDescent="0.2">
      <c r="A29" s="12" t="s">
        <v>22</v>
      </c>
      <c r="B29" s="10">
        <v>0</v>
      </c>
      <c r="C29" s="10">
        <v>0</v>
      </c>
      <c r="D29" s="10">
        <f t="shared" si="11"/>
        <v>0</v>
      </c>
      <c r="E29" s="10">
        <v>0</v>
      </c>
      <c r="F29" s="10">
        <v>0</v>
      </c>
      <c r="G29" s="10">
        <f t="shared" si="12"/>
        <v>0</v>
      </c>
      <c r="H29" s="8" t="s">
        <v>52</v>
      </c>
    </row>
    <row r="30" spans="1:8" x14ac:dyDescent="0.2">
      <c r="A30" s="12" t="s">
        <v>23</v>
      </c>
      <c r="B30" s="10">
        <v>0</v>
      </c>
      <c r="C30" s="10">
        <v>0</v>
      </c>
      <c r="D30" s="10">
        <f t="shared" si="11"/>
        <v>0</v>
      </c>
      <c r="E30" s="10">
        <v>0</v>
      </c>
      <c r="F30" s="10">
        <v>0</v>
      </c>
      <c r="G30" s="10">
        <f t="shared" si="12"/>
        <v>0</v>
      </c>
      <c r="H30" s="8" t="s">
        <v>53</v>
      </c>
    </row>
    <row r="31" spans="1:8" x14ac:dyDescent="0.2">
      <c r="A31" s="21" t="s">
        <v>62</v>
      </c>
      <c r="B31" s="9">
        <f>SUM(B32)</f>
        <v>0</v>
      </c>
      <c r="C31" s="9">
        <f t="shared" ref="C31:G31" si="13">SUM(C32)</f>
        <v>0</v>
      </c>
      <c r="D31" s="9">
        <f t="shared" si="13"/>
        <v>0</v>
      </c>
      <c r="E31" s="9">
        <f t="shared" si="13"/>
        <v>0</v>
      </c>
      <c r="F31" s="9">
        <f t="shared" si="13"/>
        <v>0</v>
      </c>
      <c r="G31" s="9">
        <f t="shared" si="13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4">B32+C32</f>
        <v>0</v>
      </c>
      <c r="E32" s="10">
        <v>0</v>
      </c>
      <c r="F32" s="10">
        <v>0</v>
      </c>
      <c r="G32" s="10">
        <f t="shared" ref="G32:G35" si="15">D32-E32</f>
        <v>0</v>
      </c>
      <c r="H32" s="8" t="s">
        <v>54</v>
      </c>
    </row>
    <row r="33" spans="1:8" x14ac:dyDescent="0.2">
      <c r="A33" s="22" t="s">
        <v>63</v>
      </c>
      <c r="B33" s="9">
        <v>0</v>
      </c>
      <c r="C33" s="9">
        <v>0</v>
      </c>
      <c r="D33" s="9">
        <f t="shared" si="14"/>
        <v>0</v>
      </c>
      <c r="E33" s="9">
        <v>0</v>
      </c>
      <c r="F33" s="9">
        <v>0</v>
      </c>
      <c r="G33" s="9">
        <f t="shared" si="15"/>
        <v>0</v>
      </c>
      <c r="H33" s="8" t="s">
        <v>55</v>
      </c>
    </row>
    <row r="34" spans="1:8" x14ac:dyDescent="0.2">
      <c r="A34" s="22" t="s">
        <v>64</v>
      </c>
      <c r="B34" s="9">
        <v>0</v>
      </c>
      <c r="C34" s="9">
        <v>0</v>
      </c>
      <c r="D34" s="9">
        <f t="shared" si="14"/>
        <v>0</v>
      </c>
      <c r="E34" s="9">
        <v>0</v>
      </c>
      <c r="F34" s="9">
        <v>0</v>
      </c>
      <c r="G34" s="9">
        <f t="shared" si="15"/>
        <v>0</v>
      </c>
      <c r="H34" s="8" t="s">
        <v>56</v>
      </c>
    </row>
    <row r="35" spans="1:8" x14ac:dyDescent="0.2">
      <c r="A35" s="22" t="s">
        <v>65</v>
      </c>
      <c r="B35" s="9">
        <v>0</v>
      </c>
      <c r="C35" s="9">
        <v>0</v>
      </c>
      <c r="D35" s="9">
        <f t="shared" si="14"/>
        <v>0</v>
      </c>
      <c r="E35" s="9">
        <v>0</v>
      </c>
      <c r="F35" s="9">
        <v>0</v>
      </c>
      <c r="G35" s="9">
        <f t="shared" si="15"/>
        <v>0</v>
      </c>
      <c r="H35" s="8" t="s">
        <v>57</v>
      </c>
    </row>
    <row r="36" spans="1:8" x14ac:dyDescent="0.2">
      <c r="A36" s="1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3" t="s">
        <v>61</v>
      </c>
      <c r="B37" s="11">
        <f>SUM(B7+B10+B19+B23+B26+B31+B33+B34+B35)</f>
        <v>59466555.659999996</v>
      </c>
      <c r="C37" s="11">
        <f t="shared" ref="C37:G37" si="16">SUM(C7+C10+C19+C23+C26+C31+C33+C34+C35)</f>
        <v>4868990.2699999996</v>
      </c>
      <c r="D37" s="11">
        <f t="shared" si="16"/>
        <v>64335545.929999992</v>
      </c>
      <c r="E37" s="11">
        <f t="shared" si="16"/>
        <v>24674189.890000001</v>
      </c>
      <c r="F37" s="11">
        <f t="shared" si="16"/>
        <v>24674189.890000001</v>
      </c>
      <c r="G37" s="11">
        <f t="shared" si="16"/>
        <v>39661356.039999992</v>
      </c>
    </row>
    <row r="39" spans="1:8" x14ac:dyDescent="0.2">
      <c r="A39" s="14" t="s">
        <v>58</v>
      </c>
    </row>
  </sheetData>
  <sheetProtection formatCells="0" formatColumns="0" formatRows="0" autoFilter="0"/>
  <protectedRanges>
    <protectedRange sqref="A38:G65522" name="Rango1"/>
    <protectedRange sqref="B31 B7 B11:B18 B10 B20:B22 B19 B24:B25 B23 B27:B30 B26 B8:B9 C7:G36 A36:B36 B32:B35" name="Rango1_3"/>
    <protectedRange sqref="B4:G6" name="Rango1_2_2"/>
    <protectedRange sqref="B37:G37" name="Rango1_1_2"/>
    <protectedRange sqref="A37" name="Rango1_1_2_1"/>
    <protectedRange sqref="A11:A18 A20:A22 A24:A25 A27:A30 A8:A9 A32:A35" name="Rango1_3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2023-07-29T23:27:45Z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